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4-25\August 24\"/>
    </mc:Choice>
  </mc:AlternateContent>
  <xr:revisionPtr revIDLastSave="0" documentId="13_ncr:1_{A81E35EC-C4D0-450C-9953-B8A078912C93}"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TTS-II'!$A$5:$G$92</definedName>
    <definedName name="_xlnm.Print_Area" localSheetId="7">'Scheme NPS TTS-II'!$A$1:$G$105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4" i="5" l="1"/>
  <c r="G103" i="5" s="1"/>
  <c r="F94" i="5"/>
  <c r="F103" i="5" s="1"/>
  <c r="G96" i="1"/>
  <c r="G105" i="1" s="1"/>
  <c r="F96" i="1"/>
  <c r="F105" i="1" s="1"/>
  <c r="F168" i="3"/>
  <c r="G79" i="9"/>
  <c r="G88" i="9" s="1"/>
  <c r="F79" i="9"/>
  <c r="F88" i="9" s="1"/>
  <c r="E56" i="9"/>
  <c r="F56" i="9"/>
  <c r="G56" i="9"/>
  <c r="F191" i="3" l="1"/>
  <c r="F200" i="3" s="1"/>
  <c r="G191" i="3"/>
  <c r="G200" i="3" s="1"/>
  <c r="G51" i="4"/>
  <c r="G62" i="4" s="1"/>
  <c r="F51" i="4"/>
  <c r="F62" i="4" s="1"/>
  <c r="G168" i="3"/>
  <c r="E168" i="3"/>
  <c r="E28" i="4" l="1"/>
  <c r="F28" i="4"/>
  <c r="G28" i="4"/>
  <c r="G81" i="7" l="1"/>
  <c r="G90" i="7" s="1"/>
  <c r="F81" i="7"/>
  <c r="F90" i="7" s="1"/>
  <c r="G58" i="7"/>
  <c r="F58" i="7"/>
  <c r="E58" i="7"/>
  <c r="G84" i="6"/>
  <c r="G93" i="6" s="1"/>
  <c r="F84" i="6"/>
  <c r="F93" i="6" s="1"/>
  <c r="G62" i="6"/>
  <c r="F62" i="6"/>
  <c r="E62" i="6"/>
  <c r="G76" i="5" l="1"/>
  <c r="F76" i="5"/>
  <c r="E76" i="5"/>
  <c r="G221" i="2" l="1"/>
  <c r="G230" i="2" s="1"/>
  <c r="F221" i="2"/>
  <c r="F230" i="2" s="1"/>
  <c r="G199" i="2"/>
  <c r="F199" i="2"/>
  <c r="E199" i="2"/>
  <c r="G78" i="1" l="1"/>
  <c r="F78" i="1"/>
  <c r="E78" i="1"/>
</calcChain>
</file>

<file path=xl/sharedStrings.xml><?xml version="1.0" encoding="utf-8"?>
<sst xmlns="http://schemas.openxmlformats.org/spreadsheetml/2006/main" count="2728" uniqueCount="1032">
  <si>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</si>
  <si>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</si>
  <si>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</si>
  <si>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</si>
  <si>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</si>
  <si>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</si>
  <si>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</si>
  <si>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</si>
  <si>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</si>
  <si>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</si>
  <si>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</si>
  <si>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</si>
  <si>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</si>
  <si>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</si>
  <si>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</si>
  <si>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</si>
  <si>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</si>
  <si>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</si>
  <si>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</si>
  <si>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</si>
  <si>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</si>
  <si>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</si>
  <si>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</si>
  <si>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</si>
  <si>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</si>
  <si>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</si>
  <si>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</si>
  <si>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</si>
  <si>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</si>
  <si>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</si>
  <si>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</si>
  <si>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</si>
  <si>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</si>
  <si>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</si>
  <si>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</si>
  <si>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</si>
  <si>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</si>
  <si>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</si>
  <si>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</si>
  <si>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</si>
  <si>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</si>
  <si>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</si>
  <si>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</si>
  <si>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</si>
  <si>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</si>
  <si>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</si>
  <si>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</si>
  <si>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</si>
  <si>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</si>
  <si>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</si>
  <si>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</si>
  <si>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</si>
  <si>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</si>
  <si>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</si>
  <si>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</si>
  <si>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</si>
  <si>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</si>
  <si>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</si>
  <si>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</si>
  <si>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</si>
  <si>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</si>
  <si>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</si>
  <si>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</si>
  <si>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</si>
  <si>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</si>
  <si>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</si>
  <si>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</si>
  <si>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</si>
  <si>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</si>
  <si>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</si>
  <si>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</si>
  <si>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</si>
  <si>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</si>
  <si>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</si>
  <si>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</si>
  <si>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</si>
  <si>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</si>
  <si>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</si>
  <si>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</si>
  <si>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</si>
  <si>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</si>
  <si>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</si>
  <si>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</si>
  <si>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</si>
  <si>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</si>
  <si>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</si>
  <si>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</si>
  <si>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</si>
  <si>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</si>
  <si>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</si>
  <si>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</si>
  <si>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</si>
  <si>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</si>
  <si>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</si>
  <si>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</si>
  <si>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</si>
  <si>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</si>
  <si>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</si>
  <si>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</si>
  <si>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</si>
  <si>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</si>
  <si>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</si>
  <si>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</si>
  <si>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</si>
  <si>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</si>
  <si>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</si>
  <si>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</si>
  <si>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</si>
  <si>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</si>
  <si>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</si>
  <si>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</si>
  <si>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</si>
  <si>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</si>
  <si>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</si>
  <si>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</si>
  <si>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</si>
  <si>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</si>
  <si>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</si>
  <si>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</si>
  <si>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</si>
  <si>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</si>
  <si>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</si>
  <si>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</si>
  <si>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</si>
  <si>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</si>
  <si>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</si>
  <si>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</si>
  <si>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</si>
  <si>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</si>
  <si>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</si>
  <si>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</si>
  <si>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</si>
  <si>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</si>
  <si>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</si>
  <si>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</si>
  <si>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</si>
  <si>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</si>
  <si>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</si>
  <si>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</si>
  <si>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</si>
  <si>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</si>
  <si>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</si>
  <si>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</si>
  <si>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</si>
  <si>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</si>
  <si>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</si>
  <si>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</si>
  <si>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</si>
  <si>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</si>
  <si>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</si>
  <si>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</si>
  <si>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</si>
  <si>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</si>
  <si>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</si>
  <si>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</si>
  <si>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</si>
  <si>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</si>
  <si>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</si>
  <si>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</si>
  <si>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</si>
  <si>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</si>
  <si>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</si>
  <si>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</si>
  <si>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</si>
  <si>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</si>
  <si>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</si>
  <si>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</si>
  <si>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</si>
  <si>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</si>
  <si>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</si>
  <si>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</si>
  <si>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</si>
  <si>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</si>
  <si>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</si>
  <si>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</si>
  <si>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</si>
  <si>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</si>
  <si>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</si>
  <si>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</si>
  <si>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</si>
  <si>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</si>
  <si>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</si>
  <si>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</si>
  <si>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</si>
  <si>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</si>
  <si>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</si>
  <si>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</si>
  <si>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</si>
  <si>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</si>
  <si>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</si>
  <si>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</si>
  <si>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</si>
  <si>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</si>
  <si>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</si>
  <si>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</si>
  <si>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</si>
  <si>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</si>
  <si>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</si>
  <si>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</si>
  <si>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</si>
  <si>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</si>
  <si>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</si>
  <si>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</si>
  <si>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</si>
  <si>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</si>
  <si>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</si>
  <si>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</si>
  <si>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</si>
  <si>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</si>
  <si>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</si>
  <si>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</si>
  <si>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</si>
  <si>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</si>
  <si>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</si>
  <si>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</si>
  <si>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</si>
  <si>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</si>
  <si>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</si>
  <si>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</si>
  <si>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</si>
  <si>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</si>
  <si>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</si>
  <si>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</si>
  <si>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</si>
  <si>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</si>
  <si>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</si>
  <si>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</si>
  <si>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</si>
  <si>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</si>
  <si>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</si>
  <si>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</si>
  <si>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</si>
  <si>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</si>
  <si>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</si>
  <si>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</si>
  <si>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</si>
  <si>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</si>
  <si>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</si>
  <si>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</si>
  <si>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</si>
  <si>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</si>
  <si>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</si>
  <si>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</si>
  <si>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</si>
  <si>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</si>
  <si>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</si>
  <si>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</si>
  <si>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</si>
  <si>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</si>
  <si>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</si>
  <si>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</si>
  <si>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</si>
  <si>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</si>
  <si>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</si>
  <si>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</si>
  <si>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</si>
  <si>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</si>
  <si>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</si>
  <si>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</si>
  <si>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</si>
  <si>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</si>
  <si>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</si>
  <si>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</si>
  <si>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</si>
  <si>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</si>
  <si>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</si>
  <si>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</si>
  <si>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</si>
  <si>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</si>
  <si>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</si>
  <si>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</si>
  <si>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</si>
  <si>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</si>
  <si>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</si>
  <si>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</si>
  <si>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</si>
  <si>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</si>
  <si>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</si>
  <si>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</si>
  <si>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</si>
  <si>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</si>
  <si>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</si>
  <si>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</si>
  <si>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</si>
  <si>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</si>
  <si>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</si>
  <si>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</si>
  <si>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</si>
  <si>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</si>
  <si>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</si>
  <si>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</si>
  <si>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</si>
  <si>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</si>
  <si>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</si>
  <si>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</si>
  <si>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</si>
  <si>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</si>
  <si>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</si>
  <si>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</si>
  <si>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</si>
  <si>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</si>
  <si>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</si>
  <si>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</si>
  <si>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</si>
  <si>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</si>
  <si>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</si>
  <si>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</si>
  <si>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</si>
  <si>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</si>
  <si>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</si>
  <si>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</si>
  <si>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</si>
  <si>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</si>
  <si>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</si>
  <si>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</si>
  <si>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</si>
  <si>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</si>
  <si>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</si>
  <si>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8.24% GOI  15 FEB 2027</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</si>
  <si>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</si>
  <si>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</si>
  <si>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</si>
  <si>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</si>
  <si>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</si>
  <si>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</si>
  <si>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</si>
  <si>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</si>
  <si>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</si>
  <si>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</si>
  <si>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</si>
  <si>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</si>
  <si>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</si>
  <si>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</si>
  <si>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</si>
  <si>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</si>
  <si>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</si>
  <si>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</si>
  <si>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</si>
  <si>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</si>
  <si>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</si>
  <si>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</si>
  <si>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</si>
  <si>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</si>
  <si>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</si>
  <si>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</si>
  <si>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</si>
  <si>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</si>
  <si>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</si>
  <si>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</si>
  <si>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</si>
  <si>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</si>
  <si>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</si>
  <si>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</si>
  <si>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</si>
  <si>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</si>
  <si>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</si>
  <si>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</si>
  <si>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</si>
  <si>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</si>
  <si>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</si>
  <si>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</si>
  <si>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</si>
  <si>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</si>
  <si>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</si>
  <si>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</si>
  <si>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</si>
  <si>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</si>
  <si>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</si>
  <si>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</si>
  <si>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</si>
  <si>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</si>
  <si>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</si>
  <si>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</si>
  <si>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</si>
  <si>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</si>
  <si>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</si>
  <si>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</si>
  <si>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</si>
  <si>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</si>
  <si>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</si>
  <si>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</si>
  <si>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</si>
  <si>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</si>
  <si>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</si>
  <si>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</si>
  <si>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</si>
  <si>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</si>
  <si>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</si>
  <si>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</si>
  <si>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</si>
  <si>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</si>
  <si>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</si>
  <si>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</si>
  <si>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</si>
  <si>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</si>
  <si>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</si>
  <si>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</si>
  <si>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</si>
  <si>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</si>
  <si>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</si>
  <si>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</si>
  <si>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</si>
  <si>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</si>
  <si>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</si>
  <si>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</si>
  <si>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</si>
  <si>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</si>
  <si>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</si>
  <si>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</si>
  <si>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</si>
  <si>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</si>
  <si>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</si>
  <si>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</si>
  <si>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</si>
  <si>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</si>
  <si>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</si>
  <si>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</si>
  <si>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</si>
  <si>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</si>
  <si>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</si>
  <si>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</si>
  <si>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</si>
  <si>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</si>
  <si>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</si>
  <si>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</si>
  <si>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</si>
  <si>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</si>
  <si>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</si>
  <si>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</si>
  <si>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</si>
  <si>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</si>
  <si>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</si>
  <si>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</si>
  <si>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INE758E01017</t>
  </si>
  <si>
    <t>INE765G01017</t>
  </si>
  <si>
    <t>65120</t>
  </si>
  <si>
    <t>Non-Life Insurance</t>
  </si>
  <si>
    <t>AMBUJA CEMENTS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</si>
  <si>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</si>
  <si>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</si>
  <si>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</si>
  <si>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</si>
  <si>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</si>
  <si>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</si>
  <si>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</si>
  <si>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</si>
  <si>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</si>
  <si>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</si>
  <si>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</si>
  <si>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</si>
  <si>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</si>
  <si>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</si>
  <si>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</si>
  <si>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</si>
  <si>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</si>
  <si>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</si>
  <si>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</si>
  <si>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</si>
  <si>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</si>
  <si>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</si>
  <si>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</si>
  <si>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</si>
  <si>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</si>
  <si>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</si>
  <si>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</si>
  <si>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</si>
  <si>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</si>
  <si>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</si>
  <si>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</si>
  <si>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</si>
  <si>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</si>
  <si>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</si>
  <si>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</si>
  <si>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</si>
  <si>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</si>
  <si>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</si>
  <si>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</si>
  <si>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</si>
  <si>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</si>
  <si>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</si>
  <si>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</si>
  <si>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</si>
  <si>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</si>
  <si>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</si>
  <si>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</si>
  <si>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</si>
  <si>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</si>
  <si>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</si>
  <si>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</si>
  <si>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</si>
  <si>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</si>
  <si>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</si>
  <si>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</si>
  <si>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</si>
  <si>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</si>
  <si>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</si>
  <si>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</si>
  <si>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</si>
  <si>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</si>
  <si>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</si>
  <si>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</si>
  <si>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</si>
  <si>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</si>
  <si>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</si>
  <si>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</si>
  <si>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</si>
  <si>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</si>
  <si>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</si>
  <si>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</si>
  <si>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</si>
  <si>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</si>
  <si>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</si>
  <si>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</si>
  <si>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</si>
  <si>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</si>
  <si>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</si>
  <si>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</si>
  <si>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</si>
  <si>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</si>
  <si>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</si>
  <si>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</si>
  <si>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</si>
  <si>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</si>
  <si>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</si>
  <si>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</si>
  <si>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</si>
  <si>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</si>
  <si>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</si>
  <si>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</si>
  <si>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</si>
  <si>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</si>
  <si>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</si>
  <si>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</si>
  <si>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</si>
  <si>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</si>
  <si>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</si>
  <si>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</si>
  <si>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</si>
  <si>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</si>
  <si>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</si>
  <si>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</si>
  <si>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</si>
  <si>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</si>
  <si>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</si>
  <si>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</si>
  <si>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</si>
  <si>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</si>
  <si>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</si>
  <si>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</si>
  <si>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</si>
  <si>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</si>
  <si>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</si>
  <si>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</si>
  <si>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</si>
  <si>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</si>
  <si>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</si>
  <si>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</si>
  <si>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</si>
  <si>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</si>
  <si>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</si>
  <si>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</si>
  <si>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</si>
  <si>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</si>
  <si>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</si>
  <si>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</si>
  <si>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</si>
  <si>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</si>
  <si>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</si>
  <si>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</si>
  <si>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</si>
  <si>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</si>
  <si>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</si>
  <si>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</si>
  <si>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</si>
  <si>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</si>
  <si>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</si>
  <si>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</si>
  <si>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</si>
  <si>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</si>
  <si>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</si>
  <si>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</si>
  <si>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</si>
  <si>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</si>
  <si>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</si>
  <si>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</si>
  <si>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</si>
  <si>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</si>
  <si>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</si>
  <si>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</si>
  <si>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</si>
  <si>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</si>
  <si>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</si>
  <si>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</si>
  <si>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</si>
  <si>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</si>
  <si>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</si>
  <si>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</si>
  <si>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</si>
  <si>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</si>
  <si>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</si>
  <si>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</si>
  <si>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</si>
  <si>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</si>
  <si>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</si>
  <si>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</si>
  <si>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</si>
  <si>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</si>
  <si>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</si>
  <si>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</si>
  <si>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</si>
  <si>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</si>
  <si>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</si>
  <si>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</si>
  <si>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</si>
  <si>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</si>
  <si>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</si>
  <si>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</si>
  <si>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</si>
  <si>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GRASIM INDUSTRIES LIMITED PARTLY PAID RIGHTS ISSUE</t>
  </si>
  <si>
    <t>L&amp;T TECHNOLOGY SERVICES LTD</t>
  </si>
  <si>
    <t>INE010V01017</t>
  </si>
  <si>
    <t>62099</t>
  </si>
  <si>
    <t>Other information technology and computer service activities n.e.c.</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</si>
  <si>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</si>
  <si>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</si>
  <si>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</si>
  <si>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</si>
  <si>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</si>
  <si>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</si>
  <si>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</si>
  <si>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</si>
  <si>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</si>
  <si>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</si>
  <si>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</si>
  <si>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</si>
  <si>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</si>
  <si>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</si>
  <si>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</si>
  <si>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</si>
  <si>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</si>
  <si>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</si>
  <si>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</si>
  <si>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</si>
  <si>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</si>
  <si>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</si>
  <si>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</si>
  <si>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</si>
  <si>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</si>
  <si>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</si>
  <si>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</si>
  <si>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</si>
  <si>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</si>
  <si>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</si>
  <si>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</si>
  <si>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</si>
  <si>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</si>
  <si>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</si>
  <si>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</si>
  <si>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</si>
  <si>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</si>
  <si>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</si>
  <si>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</si>
  <si>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</si>
  <si>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</si>
  <si>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</si>
  <si>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</si>
  <si>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</si>
  <si>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Name of the Scheme : NPS TRUST - A/C TATA PENSION MANAGEMENT PRIVATE LIMITED SCHEME E - TIER I</t>
  </si>
  <si>
    <t>Name of the Scheme : NPS TRUST - A/C TATA PENSION MANAGEMENT PRIVATE LIMITED SCHEME C - TIER I</t>
  </si>
  <si>
    <t>Name of the Scheme : NPS TRUST - A/C TATA PENSION MANAGEMENT PRIVATE LIMITED SCHEME G - TIER I</t>
  </si>
  <si>
    <t>Name of the Scheme : NPS TRUST - A/C TATA PENSION MANAGEMENT PRIVATE LIMITED SCHEME A-TIER I</t>
  </si>
  <si>
    <t>Name of the Scheme : NPS TRUST - A/C TATA PENSION MANAGEMENT PRIVATE LIMITED SCHEME E - TIER II</t>
  </si>
  <si>
    <t>Name of the Scheme : NPS TRUST - A/C TATA PENSION MANAGEMENT PRIVATE LIMITED SCHEME C - TIER II</t>
  </si>
  <si>
    <t>Name of the Scheme : NPS TRUST - A/C TATA PENSION MANAGEMENT PRIVATE LIMITED SCHEME G - TIER II</t>
  </si>
  <si>
    <t>Name of the Scheme : NPS TRUST - A/C TATA PENSION MANAGEMENT PRIVATE LIMITED SCHEME TAX SAVER TIER 2</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</si>
  <si>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</si>
  <si>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</si>
  <si>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</si>
  <si>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</si>
  <si>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</si>
  <si>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</si>
  <si>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</si>
  <si>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</si>
  <si>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</si>
  <si>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</si>
  <si>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</si>
  <si>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</si>
  <si>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</si>
  <si>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</si>
  <si>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</si>
  <si>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</si>
  <si>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</si>
  <si>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</si>
  <si>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</si>
  <si>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</si>
  <si>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</si>
  <si>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</si>
  <si>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</si>
  <si>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</si>
  <si>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</si>
  <si>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</si>
  <si>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</si>
  <si>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</si>
  <si>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</si>
  <si>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</si>
  <si>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</si>
  <si>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</si>
  <si>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</si>
  <si>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</si>
  <si>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</si>
  <si>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</si>
  <si>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</si>
  <si>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</si>
  <si>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</si>
  <si>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</si>
  <si>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</si>
  <si>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</si>
  <si>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</si>
  <si>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</si>
  <si>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</si>
  <si>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</si>
  <si>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</si>
  <si>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</si>
  <si>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</si>
  <si>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</si>
  <si>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</si>
  <si>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</si>
  <si>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</si>
  <si>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</si>
  <si>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29304</t>
  </si>
  <si>
    <t>Manufacture of motor vehicle electrical equipment, such as generators, alternators, spark plugs, ignition wiring harnesses, power window and door systems, assembly of purchased gauges into instrument panels, voltage regulators, etc.</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</si>
  <si>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</si>
  <si>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</si>
  <si>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</si>
  <si>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</si>
  <si>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</si>
  <si>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</si>
  <si>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</si>
  <si>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</si>
  <si>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</si>
  <si>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</si>
  <si>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</si>
  <si>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</si>
  <si>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</si>
  <si>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</si>
  <si>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</si>
  <si>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</si>
  <si>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</si>
  <si>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</si>
  <si>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</si>
  <si>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</si>
  <si>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</si>
  <si>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</si>
  <si>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</si>
  <si>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</si>
  <si>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</si>
  <si>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</si>
  <si>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</si>
  <si>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</si>
  <si>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</si>
  <si>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</si>
  <si>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</si>
  <si>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</si>
  <si>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</si>
  <si>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</si>
  <si>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</si>
  <si>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</si>
  <si>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</si>
  <si>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</si>
  <si>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</si>
  <si>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</si>
  <si>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</si>
  <si>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</si>
  <si>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</si>
  <si>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</si>
  <si>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</si>
  <si>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</si>
  <si>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</si>
  <si>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</si>
  <si>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</si>
  <si>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</si>
  <si>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</si>
  <si>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</si>
  <si>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</si>
  <si>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</si>
  <si>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</si>
  <si>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</si>
  <si>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</si>
  <si>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</si>
  <si>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</si>
  <si>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</si>
  <si>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</si>
  <si>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</si>
  <si>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</si>
  <si>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</si>
  <si>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</si>
  <si>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</si>
  <si>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</si>
  <si>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</si>
  <si>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</si>
  <si>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</si>
  <si>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</si>
  <si>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</si>
  <si>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</si>
  <si>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</si>
  <si>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</si>
  <si>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</si>
  <si>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</si>
  <si>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</si>
  <si>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</si>
  <si>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</si>
  <si>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</si>
  <si>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</si>
  <si>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</si>
  <si>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</si>
  <si>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</si>
  <si>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</si>
  <si>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</si>
  <si>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</si>
  <si>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</si>
  <si>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</si>
  <si>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</si>
  <si>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</si>
  <si>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</si>
  <si>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</si>
  <si>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</si>
  <si>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</si>
  <si>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</si>
  <si>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</si>
  <si>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</si>
  <si>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</si>
  <si>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</si>
  <si>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</si>
  <si>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</si>
  <si>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</si>
  <si>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</si>
  <si>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</si>
  <si>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</si>
  <si>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</si>
  <si>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</si>
  <si>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</si>
  <si>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</si>
  <si>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</si>
  <si>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</si>
  <si>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</si>
  <si>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</si>
  <si>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</si>
  <si>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</si>
  <si>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06.10% GOVT STOCK 12 JULY 2031</t>
  </si>
  <si>
    <t>IN0020210095</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</si>
  <si>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</si>
  <si>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</si>
  <si>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</si>
  <si>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</si>
  <si>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</si>
  <si>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</si>
  <si>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</si>
  <si>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</si>
  <si>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</si>
  <si>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</si>
  <si>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</si>
  <si>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</si>
  <si>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</si>
  <si>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</si>
  <si>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</si>
  <si>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</si>
  <si>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</si>
  <si>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</si>
  <si>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</si>
  <si>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</si>
  <si>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</si>
  <si>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</si>
  <si>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</si>
  <si>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</si>
  <si>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</si>
  <si>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</si>
  <si>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</si>
  <si>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</si>
  <si>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</si>
  <si>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</si>
  <si>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</si>
  <si>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</si>
  <si>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</si>
  <si>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</si>
  <si>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</si>
  <si>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</si>
  <si>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</si>
  <si>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</si>
  <si>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</si>
  <si>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</si>
  <si>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</si>
  <si>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</si>
  <si>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</si>
  <si>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</si>
  <si>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</si>
  <si>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</si>
  <si>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UNO MINDA LTD</t>
  </si>
  <si>
    <t>INE405E01023</t>
  </si>
  <si>
    <t>GODREJ PROPERTIES LTD</t>
  </si>
  <si>
    <t>INE484J01027</t>
  </si>
  <si>
    <t>41001</t>
  </si>
  <si>
    <t>Construction of buildings carried out on own-account basis or on a fee or contract basis</t>
  </si>
  <si>
    <t>42209</t>
  </si>
  <si>
    <t>Construction of utility projects n.e.c.</t>
  </si>
  <si>
    <t>AVENUE SUPERMARTS LTD</t>
  </si>
  <si>
    <t>INE192R01011</t>
  </si>
  <si>
    <t>47110</t>
  </si>
  <si>
    <t>Retail sale in non-specialized stores with food, beverages or tobacco predominating</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</si>
  <si>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</si>
  <si>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</si>
  <si>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</si>
  <si>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</si>
  <si>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</si>
  <si>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</si>
  <si>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</si>
  <si>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</si>
  <si>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</si>
  <si>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</si>
  <si>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7.75% HDFC (SERIES US 006) 13-JUN-2033</t>
  </si>
  <si>
    <t>INE040A08AF2</t>
  </si>
  <si>
    <t>7.64% NABARD 06 DEC 2029</t>
  </si>
  <si>
    <t>INE261F08EJ7</t>
  </si>
  <si>
    <t>7.68% SIDBI 10 SEPT 2027</t>
  </si>
  <si>
    <t>INE556F08KQ2</t>
  </si>
  <si>
    <t>7.44% IRFC 13 JUNE 2034</t>
  </si>
  <si>
    <t>INE053F08395</t>
  </si>
  <si>
    <t>8.06% BAJAJ FINANCE LTD 15 MAY 2029</t>
  </si>
  <si>
    <t>INE296A07SZ2</t>
  </si>
  <si>
    <t>7.35% RECL 31 JULY 2034</t>
  </si>
  <si>
    <t>INE020B08FE4</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</si>
  <si>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</si>
  <si>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</si>
  <si>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</si>
  <si>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</si>
  <si>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</si>
  <si>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</si>
  <si>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</si>
  <si>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</si>
  <si>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</si>
  <si>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</si>
  <si>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</si>
  <si>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</si>
  <si>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</si>
  <si>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</si>
  <si>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</si>
  <si>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</si>
  <si>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</si>
  <si>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</si>
  <si>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</si>
  <si>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</si>
  <si>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</si>
  <si>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</si>
  <si>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</si>
  <si>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</si>
  <si>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</si>
  <si>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</si>
  <si>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</si>
  <si>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</si>
  <si>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</si>
  <si>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</si>
  <si>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</si>
  <si>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</si>
  <si>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</si>
  <si>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</si>
  <si>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</si>
  <si>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</si>
  <si>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</si>
  <si>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</si>
  <si>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</si>
  <si>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</si>
  <si>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</si>
  <si>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</si>
  <si>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</si>
  <si>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</si>
  <si>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</si>
  <si>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</si>
  <si>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IN9047A01029</t>
  </si>
  <si>
    <t>ALKEM LABORATORIES LTD.</t>
  </si>
  <si>
    <t>INE540L01014</t>
  </si>
  <si>
    <t>21009</t>
  </si>
  <si>
    <t>Manufacture of other pharmaceutical and botanical products n.e.c. like hina powder etc.</t>
  </si>
  <si>
    <t>ADANI POWER LTD</t>
  </si>
  <si>
    <t>INE814H01011</t>
  </si>
  <si>
    <t>INFO EDGE (INDIA) LTD</t>
  </si>
  <si>
    <t>INE663F01024</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</si>
  <si>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</si>
  <si>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</si>
  <si>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</si>
  <si>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</si>
  <si>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</si>
  <si>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</si>
  <si>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</si>
  <si>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</si>
  <si>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</si>
  <si>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</si>
  <si>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</si>
  <si>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</si>
  <si>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7.61% LIC HOUSING FINANCE LTD 29TH AUGUST 2034</t>
  </si>
  <si>
    <t>INE115A07QV7</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</si>
  <si>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</si>
  <si>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</si>
  <si>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</si>
  <si>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</si>
  <si>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</si>
  <si>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</si>
  <si>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</si>
  <si>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</si>
  <si>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</si>
  <si>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</si>
  <si>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</si>
  <si>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</si>
  <si>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7.02% GOI  18 JUN 2031</t>
  </si>
  <si>
    <t>IN0020240076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</si>
  <si>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</si>
  <si>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</si>
  <si>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</si>
  <si>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</si>
  <si>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</si>
  <si>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</si>
  <si>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</si>
  <si>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</si>
  <si>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</si>
  <si>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</si>
  <si>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</si>
  <si>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</si>
  <si>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</si>
  <si>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</si>
  <si>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</si>
  <si>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</si>
  <si>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</si>
  <si>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</si>
  <si>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Portfolio Statement as on August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</si>
</sst>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7" fillId="0" borderId="0"/>
    <xf numFmtId="0" fontId="8" fillId="0" borderId="0"/>
  </cellStyleXfs>
  <cellXfs count="120">
    <xf numFmtId="0" fontId="0" fillId="0" borderId="0" xfId="0" applyAlignment="1">
      <alignment wrapText="1" readingOrder="1"/>
    </xf>
    <xf numFmtId="0" fontId="9" fillId="0" borderId="0" xfId="1" applyFont="1" applyAlignment="1">
      <alignment horizontal="left" vertical="center"/>
    </xf>
    <xf numFmtId="4" fontId="5" fillId="0" borderId="0" xfId="2" applyNumberFormat="1" applyFont="1" applyAlignment="1">
      <alignment horizontal="center" vertical="center"/>
    </xf>
    <xf numFmtId="4" fontId="5" fillId="0" borderId="0" xfId="2" applyNumberFormat="1" applyFont="1"/>
    <xf numFmtId="0" fontId="5" fillId="0" borderId="0" xfId="2" applyFont="1" applyAlignment="1">
      <alignment wrapText="1"/>
    </xf>
    <xf numFmtId="0" fontId="5" fillId="0" borderId="1" xfId="2" applyFont="1" applyBorder="1" applyAlignment="1">
      <alignment wrapText="1"/>
    </xf>
    <xf numFmtId="0" fontId="6" fillId="0" borderId="2" xfId="2" applyFont="1" applyBorder="1" applyAlignment="1">
      <alignment horizontal="center" vertical="center" wrapText="1"/>
    </xf>
    <xf numFmtId="4" fontId="6" fillId="0" borderId="2" xfId="2" applyNumberFormat="1" applyFont="1" applyBorder="1" applyAlignment="1">
      <alignment horizontal="center" vertical="center" wrapText="1"/>
    </xf>
    <xf numFmtId="0" fontId="6" fillId="0" borderId="2" xfId="2" applyFont="1" applyBorder="1" applyAlignment="1">
      <alignment vertical="center" wrapText="1"/>
    </xf>
    <xf numFmtId="0" fontId="5" fillId="0" borderId="2" xfId="2" applyFont="1" applyBorder="1" applyAlignment="1">
      <alignment vertical="center" wrapText="1"/>
    </xf>
    <xf numFmtId="4" fontId="5" fillId="0" borderId="2" xfId="2" applyNumberFormat="1" applyFont="1" applyBorder="1" applyAlignment="1">
      <alignmen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horizontal="center" vertical="center" wrapText="1"/>
    </xf>
    <xf numFmtId="0" fontId="5" fillId="0" borderId="2" xfId="2" applyFont="1" applyBorder="1" applyAlignment="1">
      <alignment horizontal="lef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vertical="center"/>
    </xf>
    <xf numFmtId="0" fontId="5" fillId="0" borderId="0" xfId="2" applyFont="1"/>
    <xf numFmtId="0" fontId="6" fillId="0" borderId="0" xfId="2" applyFont="1" applyAlignment="1">
      <alignment horizontal="center" vertical="center"/>
    </xf>
    <xf numFmtId="4" fontId="6" fillId="0" borderId="0" xfId="2" applyNumberFormat="1" applyFont="1" applyAlignment="1">
      <alignment horizontal="center" vertical="center"/>
    </xf>
    <xf numFmtId="4" fontId="5" fillId="0" borderId="0" xfId="2" applyNumberFormat="1" applyFont="1" applyAlignment="1">
      <alignment horizontal="center" vertical="center" wrapText="1"/>
    </xf>
    <xf numFmtId="4" fontId="6" fillId="0" borderId="0" xfId="2" applyNumberFormat="1" applyFont="1" applyAlignment="1">
      <alignment horizontal="center" vertical="center" wrapText="1"/>
    </xf>
    <xf numFmtId="0" fontId="6" fillId="0" borderId="0" xfId="2" applyFont="1" applyAlignment="1">
      <alignment vertical="center"/>
    </xf>
    <xf numFmtId="0" fontId="5" fillId="0" borderId="0" xfId="2" applyFont="1" applyAlignment="1">
      <alignment vertical="center"/>
    </xf>
    <xf numFmtId="4" fontId="5" fillId="0" borderId="0" xfId="2" applyNumberFormat="1" applyFont="1" applyAlignment="1">
      <alignment vertical="center"/>
    </xf>
    <xf numFmtId="164" fontId="5" fillId="0" borderId="0" xfId="2" applyNumberFormat="1" applyFont="1" applyAlignment="1">
      <alignment horizontal="center" vertical="center"/>
    </xf>
    <xf numFmtId="4" fontId="5" fillId="0" borderId="0" xfId="0" applyNumberFormat="1" applyFont="1" applyAlignment="1">
      <alignment horizontal="center" vertical="center"/>
    </xf>
    <xf numFmtId="4" fontId="5" fillId="0" borderId="0" xfId="0" applyNumberFormat="1" applyFont="1" applyAlignment="1"/>
    <xf numFmtId="0" fontId="5" fillId="0" borderId="0" xfId="0" applyFont="1" applyAlignment="1"/>
    <xf numFmtId="0" fontId="5" fillId="0" borderId="0" xfId="0" applyFont="1">
      <alignment wrapText="1"/>
    </xf>
    <xf numFmtId="0" fontId="5" fillId="0" borderId="1" xfId="0" applyFont="1" applyBorder="1" applyAlignment="1">
      <alignment horizontal="center" vertical="center" wrapText="1"/>
    </xf>
    <xf numFmtId="0" fontId="5" fillId="0" borderId="1" xfId="0" applyFont="1" applyBorder="1">
      <alignment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4" fontId="5" fillId="0" borderId="2" xfId="0" applyNumberFormat="1" applyFont="1" applyBorder="1" applyAlignment="1">
      <alignment horizontal="center" vertical="center" wrapText="1"/>
    </xf>
    <xf numFmtId="4" fontId="6"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4" fontId="5" fillId="0" borderId="2" xfId="0" applyNumberFormat="1" applyFont="1" applyBorder="1" applyAlignment="1">
      <alignment horizontal="right" vertical="center" wrapText="1"/>
    </xf>
    <xf numFmtId="0" fontId="11" fillId="0" borderId="2" xfId="0" applyFont="1" applyBorder="1" applyAlignment="1">
      <alignment horizontal="right" vertical="center" wrapText="1"/>
    </xf>
    <xf numFmtId="0" fontId="6" fillId="0" borderId="2" xfId="0" applyFont="1" applyBorder="1" applyAlignment="1">
      <alignment vertical="center"/>
    </xf>
    <xf numFmtId="0" fontId="12" fillId="0" borderId="2" xfId="0" applyFont="1" applyBorder="1" applyAlignment="1">
      <alignment vertical="center" wrapText="1"/>
    </xf>
    <xf numFmtId="4" fontId="12" fillId="0" borderId="2" xfId="0" applyNumberFormat="1" applyFont="1" applyBorder="1" applyAlignment="1">
      <alignment vertical="center" wrapText="1"/>
    </xf>
    <xf numFmtId="4" fontId="5" fillId="0" borderId="2" xfId="0" applyNumberFormat="1" applyFont="1" applyBorder="1" applyAlignment="1">
      <alignment horizontal="left" vertical="center" wrapText="1"/>
    </xf>
    <xf numFmtId="0" fontId="5" fillId="0" borderId="2" xfId="0" applyFont="1" applyBorder="1" applyAlignment="1">
      <alignment vertical="center"/>
    </xf>
    <xf numFmtId="4" fontId="5" fillId="0" borderId="2" xfId="0" applyNumberFormat="1" applyFont="1" applyBorder="1" applyAlignment="1">
      <alignment vertical="center"/>
    </xf>
    <xf numFmtId="0" fontId="12" fillId="0" borderId="2" xfId="0" applyFont="1" applyBorder="1" applyAlignment="1">
      <alignment horizontal="left" vertical="center"/>
    </xf>
    <xf numFmtId="4" fontId="12" fillId="0" borderId="2" xfId="0" applyNumberFormat="1"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4" fontId="6" fillId="0" borderId="2" xfId="0" applyNumberFormat="1" applyFont="1" applyBorder="1" applyAlignment="1">
      <alignment horizontal="right" vertical="center"/>
    </xf>
    <xf numFmtId="0" fontId="6" fillId="0" borderId="0" xfId="0" applyFont="1" applyAlignment="1">
      <alignment horizontal="center" vertical="center"/>
    </xf>
    <xf numFmtId="4" fontId="6" fillId="0" borderId="0" xfId="0" applyNumberFormat="1" applyFont="1" applyAlignment="1">
      <alignment horizontal="center" vertical="center"/>
    </xf>
    <xf numFmtId="4" fontId="5" fillId="0" borderId="0" xfId="0" applyNumberFormat="1"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164"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9" fillId="0" borderId="0" xfId="1" applyFont="1" applyAlignment="1">
      <alignment horizontal="center" vertical="center"/>
    </xf>
    <xf numFmtId="0" fontId="10" fillId="0" borderId="2" xfId="0" applyFont="1" applyBorder="1" applyAlignment="1">
      <alignment horizontal="center" vertical="center" wrapText="1"/>
    </xf>
    <xf numFmtId="0" fontId="6" fillId="0" borderId="2" xfId="0" applyFont="1" applyBorder="1" applyAlignment="1">
      <alignment horizontal="left" vertical="center" wrapText="1"/>
    </xf>
    <xf numFmtId="0" fontId="5"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center" vertical="center"/>
    </xf>
    <xf numFmtId="0" fontId="5" fillId="0" borderId="0" xfId="0" applyFont="1" applyAlignment="1">
      <alignment horizontal="center" vertical="center" wrapText="1"/>
    </xf>
    <xf numFmtId="0" fontId="10" fillId="0" borderId="2" xfId="0" applyFont="1" applyBorder="1" applyAlignment="1">
      <alignment horizontal="left" vertical="center" wrapText="1"/>
    </xf>
    <xf numFmtId="0" fontId="12" fillId="0" borderId="2" xfId="0" applyFont="1" applyBorder="1" applyAlignment="1">
      <alignment horizontal="left" vertical="center" wrapText="1"/>
    </xf>
    <xf numFmtId="4" fontId="5" fillId="0" borderId="0" xfId="0" applyNumberFormat="1" applyFont="1" applyAlignment="1">
      <alignment horizontal="left" vertical="center"/>
    </xf>
    <xf numFmtId="4" fontId="5" fillId="0" borderId="0" xfId="0" applyNumberFormat="1" applyFont="1" applyAlignment="1">
      <alignment horizontal="left"/>
    </xf>
    <xf numFmtId="0" fontId="5" fillId="0" borderId="0" xfId="0" applyFont="1" applyAlignment="1">
      <alignment horizontal="left"/>
    </xf>
    <xf numFmtId="4" fontId="10"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xf>
    <xf numFmtId="0" fontId="6" fillId="0" borderId="0" xfId="0" applyFont="1" applyAlignment="1">
      <alignment horizontal="left" vertical="center"/>
    </xf>
    <xf numFmtId="4" fontId="6" fillId="0" borderId="0" xfId="0" applyNumberFormat="1" applyFont="1" applyAlignment="1">
      <alignment horizontal="left" vertical="center"/>
    </xf>
    <xf numFmtId="4" fontId="5" fillId="0" borderId="0" xfId="0" applyNumberFormat="1" applyFont="1" applyAlignment="1">
      <alignment horizontal="left" vertical="center" wrapText="1"/>
    </xf>
    <xf numFmtId="4" fontId="6" fillId="0" borderId="0" xfId="0" applyNumberFormat="1" applyFont="1" applyAlignment="1">
      <alignment horizontal="left" vertical="center" wrapText="1"/>
    </xf>
    <xf numFmtId="0" fontId="5" fillId="0" borderId="0" xfId="0" applyFont="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2" xfId="2" applyFont="1" applyBorder="1" applyAlignment="1">
      <alignment vertical="center" wrapText="1"/>
    </xf>
    <xf numFmtId="0" fontId="5" fillId="0" borderId="3" xfId="0" applyFont="1" applyBorder="1" applyAlignment="1">
      <alignment vertical="center"/>
    </xf>
    <xf numFmtId="0" fontId="5" fillId="0" borderId="4" xfId="0" applyFont="1" applyBorder="1" applyAlignment="1">
      <alignment vertical="center"/>
    </xf>
    <xf numFmtId="4" fontId="6"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3" fillId="0" borderId="0" xfId="0" applyFont="1" applyAlignment="1">
      <alignment vertical="center" wrapText="1" readingOrder="1"/>
    </xf>
    <xf numFmtId="0" fontId="14" fillId="0" borderId="0" xfId="0" applyFo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4" fontId="1" fillId="0" borderId="2" xfId="0" applyNumberFormat="1" applyFont="1" applyBorder="1" applyAlignment="1">
      <alignment horizontal="right" vertical="center" wrapText="1"/>
    </xf>
    <xf numFmtId="164" fontId="5" fillId="0" borderId="2" xfId="0" applyNumberFormat="1"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4" fontId="5" fillId="0" borderId="3" xfId="0" applyNumberFormat="1" applyFont="1" applyBorder="1" applyAlignment="1">
      <alignment horizontal="center" vertical="center"/>
    </xf>
    <xf numFmtId="4" fontId="5" fillId="0" borderId="4" xfId="0" applyNumberFormat="1" applyFont="1" applyBorder="1" applyAlignment="1">
      <alignment horizontal="center" vertical="center"/>
    </xf>
    <xf numFmtId="4" fontId="5" fillId="0" borderId="5"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5" xfId="0" applyNumberFormat="1" applyFont="1" applyBorder="1" applyAlignment="1">
      <alignment horizontal="center" vertical="center"/>
    </xf>
    <xf numFmtId="0" fontId="0" fillId="0" borderId="5" xfId="0" applyBorder="1" applyAlignment="1">
      <alignment horizontal="center" vertical="center" wrapText="1"/>
    </xf>
    <xf numFmtId="0" fontId="6" fillId="0" borderId="0" xfId="2" applyFont="1" applyAlignment="1">
      <alignment horizontal="center" vertical="center" wrapText="1"/>
    </xf>
    <xf numFmtId="164" fontId="5"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26"/>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469</v>
      </c>
      <c r="B1" s="1"/>
      <c r="C1" s="67"/>
      <c r="D1" s="1"/>
      <c r="E1" s="96"/>
      <c r="F1" s="26"/>
      <c r="G1" s="26"/>
    </row>
    <row r="2" spans="1:7" s="28" customFormat="1" x14ac:dyDescent="0.25">
      <c r="A2" s="1" t="s">
        <v>667</v>
      </c>
      <c r="B2" s="1"/>
      <c r="C2" s="67"/>
      <c r="D2" s="1"/>
      <c r="E2" s="26"/>
      <c r="F2" s="26"/>
      <c r="G2" s="26"/>
    </row>
    <row r="3" spans="1:7" s="28" customFormat="1" x14ac:dyDescent="0.25">
      <c r="A3" s="1" t="s">
        <v>1031</v>
      </c>
      <c r="B3" s="1"/>
      <c r="C3" s="67"/>
      <c r="D3" s="1"/>
      <c r="E3" s="25"/>
      <c r="F3" s="25"/>
      <c r="G3" s="26"/>
    </row>
    <row r="4" spans="1:7" s="30" customFormat="1" x14ac:dyDescent="0.25">
      <c r="A4" s="109"/>
      <c r="B4" s="109"/>
      <c r="C4" s="109"/>
      <c r="D4" s="109"/>
      <c r="E4" s="109"/>
      <c r="F4" s="109"/>
      <c r="G4" s="109"/>
    </row>
    <row r="5" spans="1:7" s="28" customFormat="1" ht="30" x14ac:dyDescent="0.25">
      <c r="A5" s="31" t="s">
        <v>113</v>
      </c>
      <c r="B5" s="31" t="s">
        <v>114</v>
      </c>
      <c r="C5" s="31" t="s">
        <v>115</v>
      </c>
      <c r="D5" s="31" t="s">
        <v>116</v>
      </c>
      <c r="E5" s="32" t="s">
        <v>0</v>
      </c>
      <c r="F5" s="32" t="s">
        <v>117</v>
      </c>
      <c r="G5" s="32" t="s">
        <v>1</v>
      </c>
    </row>
    <row r="6" spans="1:7" s="28" customFormat="1" x14ac:dyDescent="0.25">
      <c r="A6" s="33" t="s">
        <v>118</v>
      </c>
      <c r="B6" s="33"/>
      <c r="C6" s="68"/>
      <c r="D6" s="75"/>
      <c r="E6" s="34"/>
      <c r="F6" s="35"/>
      <c r="G6" s="32"/>
    </row>
    <row r="7" spans="1:7" s="28" customFormat="1" x14ac:dyDescent="0.25">
      <c r="A7" s="38" t="s">
        <v>119</v>
      </c>
      <c r="B7" s="38"/>
      <c r="C7" s="31"/>
      <c r="D7" s="69"/>
      <c r="E7" s="39"/>
      <c r="F7" s="35"/>
      <c r="G7" s="32"/>
    </row>
    <row r="8" spans="1:7" s="28" customFormat="1" x14ac:dyDescent="0.25">
      <c r="A8" s="40" t="s">
        <v>228</v>
      </c>
      <c r="B8" s="40" t="s">
        <v>22</v>
      </c>
      <c r="C8" s="37" t="s">
        <v>120</v>
      </c>
      <c r="D8" s="70" t="s">
        <v>121</v>
      </c>
      <c r="E8" s="41">
        <v>595220</v>
      </c>
      <c r="F8" s="42">
        <v>312460739</v>
      </c>
      <c r="G8" s="42">
        <v>2.1396541558563151</v>
      </c>
    </row>
    <row r="9" spans="1:7" s="28" customFormat="1" x14ac:dyDescent="0.25">
      <c r="A9" s="40" t="s">
        <v>229</v>
      </c>
      <c r="B9" s="40" t="s">
        <v>35</v>
      </c>
      <c r="C9" s="37" t="s">
        <v>122</v>
      </c>
      <c r="D9" s="70" t="s">
        <v>123</v>
      </c>
      <c r="E9" s="41">
        <v>142663</v>
      </c>
      <c r="F9" s="42">
        <v>171216999.44999999</v>
      </c>
      <c r="G9" s="42">
        <v>1.1724518273844347</v>
      </c>
    </row>
    <row r="10" spans="1:7" s="28" customFormat="1" x14ac:dyDescent="0.25">
      <c r="A10" s="40" t="s">
        <v>230</v>
      </c>
      <c r="B10" s="40" t="s">
        <v>14</v>
      </c>
      <c r="C10" s="37" t="s">
        <v>124</v>
      </c>
      <c r="D10" s="70" t="s">
        <v>125</v>
      </c>
      <c r="E10" s="41">
        <v>710249</v>
      </c>
      <c r="F10" s="42">
        <v>356473973.10000002</v>
      </c>
      <c r="G10" s="42">
        <v>2.4410459388884287</v>
      </c>
    </row>
    <row r="11" spans="1:7" s="28" customFormat="1" ht="45" x14ac:dyDescent="0.25">
      <c r="A11" s="40" t="s">
        <v>231</v>
      </c>
      <c r="B11" s="40" t="s">
        <v>32</v>
      </c>
      <c r="C11" s="37" t="s">
        <v>182</v>
      </c>
      <c r="D11" s="70" t="s">
        <v>183</v>
      </c>
      <c r="E11" s="41">
        <v>309181</v>
      </c>
      <c r="F11" s="42">
        <v>933494734.25</v>
      </c>
      <c r="G11" s="42">
        <v>6.3923419435041371</v>
      </c>
    </row>
    <row r="12" spans="1:7" s="28" customFormat="1" ht="45" x14ac:dyDescent="0.25">
      <c r="A12" s="40" t="s">
        <v>721</v>
      </c>
      <c r="B12" s="40" t="s">
        <v>722</v>
      </c>
      <c r="C12" s="37" t="s">
        <v>182</v>
      </c>
      <c r="D12" s="70" t="s">
        <v>183</v>
      </c>
      <c r="E12" s="41">
        <v>495420</v>
      </c>
      <c r="F12" s="42">
        <v>177186963</v>
      </c>
      <c r="G12" s="42">
        <v>1.2133326668810995</v>
      </c>
    </row>
    <row r="13" spans="1:7" s="28" customFormat="1" x14ac:dyDescent="0.25">
      <c r="A13" s="40" t="s">
        <v>232</v>
      </c>
      <c r="B13" s="40" t="s">
        <v>25</v>
      </c>
      <c r="C13" s="37" t="s">
        <v>126</v>
      </c>
      <c r="D13" s="70" t="s">
        <v>127</v>
      </c>
      <c r="E13" s="41">
        <v>53690</v>
      </c>
      <c r="F13" s="42">
        <v>149150820</v>
      </c>
      <c r="G13" s="42">
        <v>1.0213480672283028</v>
      </c>
    </row>
    <row r="14" spans="1:7" s="28" customFormat="1" ht="60" x14ac:dyDescent="0.25">
      <c r="A14" s="40" t="s">
        <v>233</v>
      </c>
      <c r="B14" s="40" t="s">
        <v>24</v>
      </c>
      <c r="C14" s="37" t="s">
        <v>128</v>
      </c>
      <c r="D14" s="70" t="s">
        <v>129</v>
      </c>
      <c r="E14" s="41">
        <v>324910</v>
      </c>
      <c r="F14" s="42">
        <v>207016406.5</v>
      </c>
      <c r="G14" s="42">
        <v>1.4175973465202785</v>
      </c>
    </row>
    <row r="15" spans="1:7" s="28" customFormat="1" x14ac:dyDescent="0.25">
      <c r="A15" s="40" t="s">
        <v>234</v>
      </c>
      <c r="B15" s="40" t="s">
        <v>12</v>
      </c>
      <c r="C15" s="37" t="s">
        <v>130</v>
      </c>
      <c r="D15" s="70" t="s">
        <v>131</v>
      </c>
      <c r="E15" s="41">
        <v>47995</v>
      </c>
      <c r="F15" s="42">
        <v>129531305.75</v>
      </c>
      <c r="G15" s="42">
        <v>0.88699846754661382</v>
      </c>
    </row>
    <row r="16" spans="1:7" s="28" customFormat="1" ht="30" x14ac:dyDescent="0.25">
      <c r="A16" s="40" t="s">
        <v>618</v>
      </c>
      <c r="B16" s="40" t="s">
        <v>976</v>
      </c>
      <c r="C16" s="37" t="s">
        <v>130</v>
      </c>
      <c r="D16" s="70" t="s">
        <v>131</v>
      </c>
      <c r="E16" s="41">
        <v>259</v>
      </c>
      <c r="F16" s="42">
        <v>460514.95</v>
      </c>
      <c r="G16" s="42" t="s">
        <v>860</v>
      </c>
    </row>
    <row r="17" spans="1:7" s="28" customFormat="1" ht="60" x14ac:dyDescent="0.25">
      <c r="A17" s="40" t="s">
        <v>236</v>
      </c>
      <c r="B17" s="40" t="s">
        <v>27</v>
      </c>
      <c r="C17" s="37" t="s">
        <v>132</v>
      </c>
      <c r="D17" s="70" t="s">
        <v>133</v>
      </c>
      <c r="E17" s="41">
        <v>111165</v>
      </c>
      <c r="F17" s="42">
        <v>202503722.25</v>
      </c>
      <c r="G17" s="42">
        <v>1.3866955966220942</v>
      </c>
    </row>
    <row r="18" spans="1:7" s="28" customFormat="1" ht="60" x14ac:dyDescent="0.25">
      <c r="A18" s="40" t="s">
        <v>235</v>
      </c>
      <c r="B18" s="40" t="s">
        <v>28</v>
      </c>
      <c r="C18" s="37" t="s">
        <v>132</v>
      </c>
      <c r="D18" s="70" t="s">
        <v>133</v>
      </c>
      <c r="E18" s="41">
        <v>120045</v>
      </c>
      <c r="F18" s="42">
        <v>198662470.5</v>
      </c>
      <c r="G18" s="42">
        <v>1.3603916510547829</v>
      </c>
    </row>
    <row r="19" spans="1:7" s="28" customFormat="1" ht="60" x14ac:dyDescent="0.25">
      <c r="A19" s="40" t="s">
        <v>723</v>
      </c>
      <c r="B19" s="40" t="s">
        <v>724</v>
      </c>
      <c r="C19" s="37" t="s">
        <v>132</v>
      </c>
      <c r="D19" s="70" t="s">
        <v>133</v>
      </c>
      <c r="E19" s="41">
        <v>113185</v>
      </c>
      <c r="F19" s="42">
        <v>127661361.5</v>
      </c>
      <c r="G19" s="42">
        <v>0.87419355004389965</v>
      </c>
    </row>
    <row r="20" spans="1:7" s="28" customFormat="1" ht="60" x14ac:dyDescent="0.25">
      <c r="A20" s="40" t="s">
        <v>237</v>
      </c>
      <c r="B20" s="40" t="s">
        <v>26</v>
      </c>
      <c r="C20" s="37" t="s">
        <v>132</v>
      </c>
      <c r="D20" s="70" t="s">
        <v>133</v>
      </c>
      <c r="E20" s="41">
        <v>16475</v>
      </c>
      <c r="F20" s="42">
        <v>83922002.5</v>
      </c>
      <c r="G20" s="42">
        <v>0.57467719621859137</v>
      </c>
    </row>
    <row r="21" spans="1:7" s="28" customFormat="1" ht="30" x14ac:dyDescent="0.25">
      <c r="A21" s="40" t="s">
        <v>977</v>
      </c>
      <c r="B21" s="40" t="s">
        <v>978</v>
      </c>
      <c r="C21" s="37" t="s">
        <v>979</v>
      </c>
      <c r="D21" s="70" t="s">
        <v>980</v>
      </c>
      <c r="E21" s="41">
        <v>17100</v>
      </c>
      <c r="F21" s="42">
        <v>105512985</v>
      </c>
      <c r="G21" s="42">
        <v>0.72252692474127134</v>
      </c>
    </row>
    <row r="22" spans="1:7" s="28" customFormat="1" x14ac:dyDescent="0.25">
      <c r="A22" s="40" t="s">
        <v>238</v>
      </c>
      <c r="B22" s="40" t="s">
        <v>13</v>
      </c>
      <c r="C22" s="37" t="s">
        <v>134</v>
      </c>
      <c r="D22" s="70" t="s">
        <v>135</v>
      </c>
      <c r="E22" s="41">
        <v>28260</v>
      </c>
      <c r="F22" s="42">
        <v>319391694</v>
      </c>
      <c r="G22" s="42">
        <v>2.187115628031234</v>
      </c>
    </row>
    <row r="23" spans="1:7" s="28" customFormat="1" x14ac:dyDescent="0.25">
      <c r="A23" s="40" t="s">
        <v>437</v>
      </c>
      <c r="B23" s="40" t="s">
        <v>431</v>
      </c>
      <c r="C23" s="37" t="s">
        <v>134</v>
      </c>
      <c r="D23" s="70" t="s">
        <v>135</v>
      </c>
      <c r="E23" s="41">
        <v>391287</v>
      </c>
      <c r="F23" s="42">
        <v>241443643.34999999</v>
      </c>
      <c r="G23" s="42">
        <v>1.6533465822050606</v>
      </c>
    </row>
    <row r="24" spans="1:7" s="28" customFormat="1" ht="30" x14ac:dyDescent="0.25">
      <c r="A24" s="40" t="s">
        <v>818</v>
      </c>
      <c r="B24" s="40" t="s">
        <v>819</v>
      </c>
      <c r="C24" s="37" t="s">
        <v>820</v>
      </c>
      <c r="D24" s="70" t="s">
        <v>821</v>
      </c>
      <c r="E24" s="41">
        <v>175420</v>
      </c>
      <c r="F24" s="42">
        <v>170227568</v>
      </c>
      <c r="G24" s="42">
        <v>1.1656764445932948</v>
      </c>
    </row>
    <row r="25" spans="1:7" s="28" customFormat="1" ht="30" x14ac:dyDescent="0.25">
      <c r="A25" s="40" t="s">
        <v>239</v>
      </c>
      <c r="B25" s="40" t="s">
        <v>2</v>
      </c>
      <c r="C25" s="37" t="s">
        <v>136</v>
      </c>
      <c r="D25" s="70" t="s">
        <v>137</v>
      </c>
      <c r="E25" s="41">
        <v>243840</v>
      </c>
      <c r="F25" s="42">
        <v>171017184</v>
      </c>
      <c r="G25" s="42">
        <v>1.1710835404138378</v>
      </c>
    </row>
    <row r="26" spans="1:7" s="28" customFormat="1" ht="30" x14ac:dyDescent="0.25">
      <c r="A26" s="40" t="s">
        <v>861</v>
      </c>
      <c r="B26" s="40" t="s">
        <v>862</v>
      </c>
      <c r="C26" s="37" t="s">
        <v>863</v>
      </c>
      <c r="D26" s="70" t="s">
        <v>864</v>
      </c>
      <c r="E26" s="41">
        <v>96200</v>
      </c>
      <c r="F26" s="42">
        <v>140654020</v>
      </c>
      <c r="G26" s="42">
        <v>0.96316407428997752</v>
      </c>
    </row>
    <row r="27" spans="1:7" s="28" customFormat="1" ht="30" x14ac:dyDescent="0.25">
      <c r="A27" s="40" t="s">
        <v>240</v>
      </c>
      <c r="B27" s="40" t="s">
        <v>18</v>
      </c>
      <c r="C27" s="37" t="s">
        <v>585</v>
      </c>
      <c r="D27" s="70" t="s">
        <v>586</v>
      </c>
      <c r="E27" s="41">
        <v>37768</v>
      </c>
      <c r="F27" s="42">
        <v>165151910.40000001</v>
      </c>
      <c r="G27" s="42">
        <v>1.1309195919010158</v>
      </c>
    </row>
    <row r="28" spans="1:7" s="28" customFormat="1" ht="30" x14ac:dyDescent="0.25">
      <c r="A28" s="40" t="s">
        <v>865</v>
      </c>
      <c r="B28" s="40" t="s">
        <v>866</v>
      </c>
      <c r="C28" s="37" t="s">
        <v>867</v>
      </c>
      <c r="D28" s="70" t="s">
        <v>868</v>
      </c>
      <c r="E28" s="41">
        <v>453275</v>
      </c>
      <c r="F28" s="42">
        <v>135665207.5</v>
      </c>
      <c r="G28" s="42">
        <v>0.92900191544539723</v>
      </c>
    </row>
    <row r="29" spans="1:7" s="28" customFormat="1" ht="30" x14ac:dyDescent="0.25">
      <c r="A29" s="40" t="s">
        <v>675</v>
      </c>
      <c r="B29" s="40" t="s">
        <v>676</v>
      </c>
      <c r="C29" s="37" t="s">
        <v>725</v>
      </c>
      <c r="D29" s="70" t="s">
        <v>726</v>
      </c>
      <c r="E29" s="41">
        <v>91120</v>
      </c>
      <c r="F29" s="42">
        <v>173068772</v>
      </c>
      <c r="G29" s="42">
        <v>1.1851323095627353</v>
      </c>
    </row>
    <row r="30" spans="1:7" s="28" customFormat="1" ht="30" x14ac:dyDescent="0.25">
      <c r="A30" s="40" t="s">
        <v>241</v>
      </c>
      <c r="B30" s="40" t="s">
        <v>20</v>
      </c>
      <c r="C30" s="37" t="s">
        <v>138</v>
      </c>
      <c r="D30" s="70" t="s">
        <v>139</v>
      </c>
      <c r="E30" s="41">
        <v>54720</v>
      </c>
      <c r="F30" s="42">
        <v>204909984</v>
      </c>
      <c r="G30" s="42">
        <v>1.4031730842256345</v>
      </c>
    </row>
    <row r="31" spans="1:7" s="28" customFormat="1" x14ac:dyDescent="0.25">
      <c r="A31" s="40" t="s">
        <v>242</v>
      </c>
      <c r="B31" s="40" t="s">
        <v>4</v>
      </c>
      <c r="C31" s="37" t="s">
        <v>140</v>
      </c>
      <c r="D31" s="70" t="s">
        <v>141</v>
      </c>
      <c r="E31" s="41">
        <v>146244</v>
      </c>
      <c r="F31" s="42">
        <v>410272917.60000002</v>
      </c>
      <c r="G31" s="42">
        <v>2.8094478557132758</v>
      </c>
    </row>
    <row r="32" spans="1:7" s="28" customFormat="1" x14ac:dyDescent="0.25">
      <c r="A32" s="40" t="s">
        <v>470</v>
      </c>
      <c r="B32" s="40" t="s">
        <v>471</v>
      </c>
      <c r="C32" s="37" t="s">
        <v>472</v>
      </c>
      <c r="D32" s="70" t="s">
        <v>473</v>
      </c>
      <c r="E32" s="41">
        <v>19950</v>
      </c>
      <c r="F32" s="42">
        <v>247439850</v>
      </c>
      <c r="G32" s="42">
        <v>1.694407127984688</v>
      </c>
    </row>
    <row r="33" spans="1:7" s="28" customFormat="1" ht="30" x14ac:dyDescent="0.25">
      <c r="A33" s="40" t="s">
        <v>822</v>
      </c>
      <c r="B33" s="40" t="s">
        <v>823</v>
      </c>
      <c r="C33" s="37" t="s">
        <v>824</v>
      </c>
      <c r="D33" s="70" t="s">
        <v>825</v>
      </c>
      <c r="E33" s="41">
        <v>502700</v>
      </c>
      <c r="F33" s="42">
        <v>128917415</v>
      </c>
      <c r="G33" s="42">
        <v>0.88279469494246843</v>
      </c>
    </row>
    <row r="34" spans="1:7" s="28" customFormat="1" ht="30" x14ac:dyDescent="0.25">
      <c r="A34" s="40" t="s">
        <v>727</v>
      </c>
      <c r="B34" s="40" t="s">
        <v>728</v>
      </c>
      <c r="C34" s="37" t="s">
        <v>894</v>
      </c>
      <c r="D34" s="70" t="s">
        <v>895</v>
      </c>
      <c r="E34" s="41">
        <v>716625</v>
      </c>
      <c r="F34" s="42">
        <v>139942530</v>
      </c>
      <c r="G34" s="42">
        <v>0.95829196606856593</v>
      </c>
    </row>
    <row r="35" spans="1:7" s="28" customFormat="1" ht="60" x14ac:dyDescent="0.25">
      <c r="A35" s="40" t="s">
        <v>896</v>
      </c>
      <c r="B35" s="40" t="s">
        <v>897</v>
      </c>
      <c r="C35" s="37" t="s">
        <v>729</v>
      </c>
      <c r="D35" s="70" t="s">
        <v>730</v>
      </c>
      <c r="E35" s="41">
        <v>92900</v>
      </c>
      <c r="F35" s="42">
        <v>109055310</v>
      </c>
      <c r="G35" s="42">
        <v>0.74678389357486208</v>
      </c>
    </row>
    <row r="36" spans="1:7" s="28" customFormat="1" x14ac:dyDescent="0.25">
      <c r="A36" s="40" t="s">
        <v>677</v>
      </c>
      <c r="B36" s="40" t="s">
        <v>678</v>
      </c>
      <c r="C36" s="37" t="s">
        <v>142</v>
      </c>
      <c r="D36" s="70" t="s">
        <v>143</v>
      </c>
      <c r="E36" s="41">
        <v>31605</v>
      </c>
      <c r="F36" s="42">
        <v>172417917</v>
      </c>
      <c r="G36" s="42">
        <v>1.1806754148819292</v>
      </c>
    </row>
    <row r="37" spans="1:7" s="28" customFormat="1" x14ac:dyDescent="0.25">
      <c r="A37" s="40" t="s">
        <v>244</v>
      </c>
      <c r="B37" s="40" t="s">
        <v>30</v>
      </c>
      <c r="C37" s="37" t="s">
        <v>144</v>
      </c>
      <c r="D37" s="70" t="s">
        <v>145</v>
      </c>
      <c r="E37" s="41">
        <v>958718</v>
      </c>
      <c r="F37" s="42">
        <v>399018431.60000002</v>
      </c>
      <c r="G37" s="42">
        <v>2.7323799084921476</v>
      </c>
    </row>
    <row r="38" spans="1:7" s="28" customFormat="1" x14ac:dyDescent="0.25">
      <c r="A38" s="40" t="s">
        <v>981</v>
      </c>
      <c r="B38" s="40" t="s">
        <v>982</v>
      </c>
      <c r="C38" s="37" t="s">
        <v>144</v>
      </c>
      <c r="D38" s="70" t="s">
        <v>145</v>
      </c>
      <c r="E38" s="41">
        <v>159000</v>
      </c>
      <c r="F38" s="42">
        <v>100495950</v>
      </c>
      <c r="G38" s="42">
        <v>0.68817150517021741</v>
      </c>
    </row>
    <row r="39" spans="1:7" s="28" customFormat="1" x14ac:dyDescent="0.25">
      <c r="A39" s="40" t="s">
        <v>245</v>
      </c>
      <c r="B39" s="40" t="s">
        <v>31</v>
      </c>
      <c r="C39" s="37" t="s">
        <v>146</v>
      </c>
      <c r="D39" s="70" t="s">
        <v>147</v>
      </c>
      <c r="E39" s="41">
        <v>846263</v>
      </c>
      <c r="F39" s="42">
        <v>285529136.19999999</v>
      </c>
      <c r="G39" s="42">
        <v>1.9552331753538925</v>
      </c>
    </row>
    <row r="40" spans="1:7" s="28" customFormat="1" x14ac:dyDescent="0.25">
      <c r="A40" s="40" t="s">
        <v>587</v>
      </c>
      <c r="B40" s="40" t="s">
        <v>588</v>
      </c>
      <c r="C40" s="37" t="s">
        <v>589</v>
      </c>
      <c r="D40" s="70" t="s">
        <v>590</v>
      </c>
      <c r="E40" s="41">
        <v>730905</v>
      </c>
      <c r="F40" s="42">
        <v>173728809.44999999</v>
      </c>
      <c r="G40" s="42">
        <v>1.1896520833987476</v>
      </c>
    </row>
    <row r="41" spans="1:7" s="28" customFormat="1" ht="30" x14ac:dyDescent="0.25">
      <c r="A41" s="40" t="s">
        <v>898</v>
      </c>
      <c r="B41" s="40" t="s">
        <v>899</v>
      </c>
      <c r="C41" s="37" t="s">
        <v>900</v>
      </c>
      <c r="D41" s="70" t="s">
        <v>901</v>
      </c>
      <c r="E41" s="41">
        <v>47100</v>
      </c>
      <c r="F41" s="42">
        <v>137025675</v>
      </c>
      <c r="G41" s="42">
        <v>0.93831806169019771</v>
      </c>
    </row>
    <row r="42" spans="1:7" s="28" customFormat="1" x14ac:dyDescent="0.25">
      <c r="A42" s="40" t="s">
        <v>246</v>
      </c>
      <c r="B42" s="40" t="s">
        <v>19</v>
      </c>
      <c r="C42" s="37" t="s">
        <v>902</v>
      </c>
      <c r="D42" s="70" t="s">
        <v>903</v>
      </c>
      <c r="E42" s="41">
        <v>120155</v>
      </c>
      <c r="F42" s="42">
        <v>445132220.75</v>
      </c>
      <c r="G42" s="42">
        <v>3.0481557749669412</v>
      </c>
    </row>
    <row r="43" spans="1:7" s="28" customFormat="1" ht="30" x14ac:dyDescent="0.25">
      <c r="A43" s="40" t="s">
        <v>904</v>
      </c>
      <c r="B43" s="40" t="s">
        <v>905</v>
      </c>
      <c r="C43" s="37" t="s">
        <v>906</v>
      </c>
      <c r="D43" s="70" t="s">
        <v>907</v>
      </c>
      <c r="E43" s="41">
        <v>34680</v>
      </c>
      <c r="F43" s="42">
        <v>170883966</v>
      </c>
      <c r="G43" s="42">
        <v>1.1701712963724036</v>
      </c>
    </row>
    <row r="44" spans="1:7" s="28" customFormat="1" x14ac:dyDescent="0.25">
      <c r="A44" s="40" t="s">
        <v>247</v>
      </c>
      <c r="B44" s="40" t="s">
        <v>34</v>
      </c>
      <c r="C44" s="37" t="s">
        <v>148</v>
      </c>
      <c r="D44" s="70" t="s">
        <v>149</v>
      </c>
      <c r="E44" s="41">
        <v>142995</v>
      </c>
      <c r="F44" s="42">
        <v>211904290.5</v>
      </c>
      <c r="G44" s="42">
        <v>1.4510683718638613</v>
      </c>
    </row>
    <row r="45" spans="1:7" s="28" customFormat="1" ht="30" x14ac:dyDescent="0.25">
      <c r="A45" s="40" t="s">
        <v>248</v>
      </c>
      <c r="B45" s="40" t="s">
        <v>33</v>
      </c>
      <c r="C45" s="37" t="s">
        <v>150</v>
      </c>
      <c r="D45" s="70" t="s">
        <v>151</v>
      </c>
      <c r="E45" s="41">
        <v>253280</v>
      </c>
      <c r="F45" s="42">
        <v>402474584</v>
      </c>
      <c r="G45" s="42">
        <v>2.756046788592347</v>
      </c>
    </row>
    <row r="46" spans="1:7" s="28" customFormat="1" ht="30" x14ac:dyDescent="0.25">
      <c r="A46" s="40" t="s">
        <v>249</v>
      </c>
      <c r="B46" s="40" t="s">
        <v>16</v>
      </c>
      <c r="C46" s="37" t="s">
        <v>152</v>
      </c>
      <c r="D46" s="70" t="s">
        <v>153</v>
      </c>
      <c r="E46" s="41">
        <v>220940</v>
      </c>
      <c r="F46" s="42">
        <v>429441078</v>
      </c>
      <c r="G46" s="42">
        <v>2.9407066954357934</v>
      </c>
    </row>
    <row r="47" spans="1:7" s="28" customFormat="1" ht="30" x14ac:dyDescent="0.25">
      <c r="A47" s="40" t="s">
        <v>591</v>
      </c>
      <c r="B47" s="40" t="s">
        <v>592</v>
      </c>
      <c r="C47" s="37" t="s">
        <v>152</v>
      </c>
      <c r="D47" s="70" t="s">
        <v>153</v>
      </c>
      <c r="E47" s="41">
        <v>60475</v>
      </c>
      <c r="F47" s="42">
        <v>106027793.75</v>
      </c>
      <c r="G47" s="42">
        <v>0.72605220822147432</v>
      </c>
    </row>
    <row r="48" spans="1:7" s="28" customFormat="1" x14ac:dyDescent="0.25">
      <c r="A48" s="40" t="s">
        <v>250</v>
      </c>
      <c r="B48" s="40" t="s">
        <v>15</v>
      </c>
      <c r="C48" s="37" t="s">
        <v>154</v>
      </c>
      <c r="D48" s="70" t="s">
        <v>155</v>
      </c>
      <c r="E48" s="41">
        <v>93966</v>
      </c>
      <c r="F48" s="42">
        <v>427897672.5</v>
      </c>
      <c r="G48" s="42">
        <v>2.93013783483969</v>
      </c>
    </row>
    <row r="49" spans="1:7" s="28" customFormat="1" x14ac:dyDescent="0.25">
      <c r="A49" s="40" t="s">
        <v>516</v>
      </c>
      <c r="B49" s="40" t="s">
        <v>517</v>
      </c>
      <c r="C49" s="37" t="s">
        <v>154</v>
      </c>
      <c r="D49" s="70" t="s">
        <v>155</v>
      </c>
      <c r="E49" s="41">
        <v>82310</v>
      </c>
      <c r="F49" s="42">
        <v>134700315</v>
      </c>
      <c r="G49" s="42">
        <v>0.92239456933789277</v>
      </c>
    </row>
    <row r="50" spans="1:7" s="28" customFormat="1" x14ac:dyDescent="0.25">
      <c r="A50" s="40" t="s">
        <v>619</v>
      </c>
      <c r="B50" s="40" t="s">
        <v>620</v>
      </c>
      <c r="C50" s="37" t="s">
        <v>621</v>
      </c>
      <c r="D50" s="70" t="s">
        <v>622</v>
      </c>
      <c r="E50" s="41">
        <v>5120</v>
      </c>
      <c r="F50" s="42">
        <v>29266432</v>
      </c>
      <c r="G50" s="42">
        <v>0.20040931560328365</v>
      </c>
    </row>
    <row r="51" spans="1:7" s="28" customFormat="1" ht="30" x14ac:dyDescent="0.25">
      <c r="A51" s="40" t="s">
        <v>983</v>
      </c>
      <c r="B51" s="40" t="s">
        <v>984</v>
      </c>
      <c r="C51" s="37" t="s">
        <v>985</v>
      </c>
      <c r="D51" s="70" t="s">
        <v>986</v>
      </c>
      <c r="E51" s="41">
        <v>14450</v>
      </c>
      <c r="F51" s="42">
        <v>110958660</v>
      </c>
      <c r="G51" s="42">
        <v>0.75981756542298862</v>
      </c>
    </row>
    <row r="52" spans="1:7" s="28" customFormat="1" x14ac:dyDescent="0.25">
      <c r="A52" s="40" t="s">
        <v>731</v>
      </c>
      <c r="B52" s="40" t="s">
        <v>732</v>
      </c>
      <c r="C52" s="37" t="s">
        <v>733</v>
      </c>
      <c r="D52" s="70" t="s">
        <v>734</v>
      </c>
      <c r="E52" s="41">
        <v>818525</v>
      </c>
      <c r="F52" s="42">
        <v>205065068.25</v>
      </c>
      <c r="G52" s="42">
        <v>1.4042350629596103</v>
      </c>
    </row>
    <row r="53" spans="1:7" s="28" customFormat="1" ht="30" x14ac:dyDescent="0.25">
      <c r="A53" s="40" t="s">
        <v>251</v>
      </c>
      <c r="B53" s="40" t="s">
        <v>8</v>
      </c>
      <c r="C53" s="37" t="s">
        <v>156</v>
      </c>
      <c r="D53" s="70" t="s">
        <v>157</v>
      </c>
      <c r="E53" s="41">
        <v>563470</v>
      </c>
      <c r="F53" s="42">
        <v>922344043</v>
      </c>
      <c r="G53" s="42">
        <v>6.3159847571578123</v>
      </c>
    </row>
    <row r="54" spans="1:7" s="28" customFormat="1" ht="30" x14ac:dyDescent="0.25">
      <c r="A54" s="40" t="s">
        <v>252</v>
      </c>
      <c r="B54" s="40" t="s">
        <v>7</v>
      </c>
      <c r="C54" s="37" t="s">
        <v>156</v>
      </c>
      <c r="D54" s="70" t="s">
        <v>157</v>
      </c>
      <c r="E54" s="41">
        <v>581515</v>
      </c>
      <c r="F54" s="42">
        <v>714798238</v>
      </c>
      <c r="G54" s="42">
        <v>4.8947622201439884</v>
      </c>
    </row>
    <row r="55" spans="1:7" s="28" customFormat="1" ht="30" x14ac:dyDescent="0.25">
      <c r="A55" s="40" t="s">
        <v>255</v>
      </c>
      <c r="B55" s="40" t="s">
        <v>10</v>
      </c>
      <c r="C55" s="37" t="s">
        <v>156</v>
      </c>
      <c r="D55" s="70" t="s">
        <v>157</v>
      </c>
      <c r="E55" s="41">
        <v>333082</v>
      </c>
      <c r="F55" s="42">
        <v>391454620.5</v>
      </c>
      <c r="G55" s="42">
        <v>2.680584793669011</v>
      </c>
    </row>
    <row r="56" spans="1:7" s="28" customFormat="1" ht="30" x14ac:dyDescent="0.25">
      <c r="A56" s="40" t="s">
        <v>253</v>
      </c>
      <c r="B56" s="40" t="s">
        <v>11</v>
      </c>
      <c r="C56" s="37" t="s">
        <v>156</v>
      </c>
      <c r="D56" s="70" t="s">
        <v>157</v>
      </c>
      <c r="E56" s="41">
        <v>427465</v>
      </c>
      <c r="F56" s="42">
        <v>348640454</v>
      </c>
      <c r="G56" s="42">
        <v>2.3874039301325869</v>
      </c>
    </row>
    <row r="57" spans="1:7" s="28" customFormat="1" ht="30" x14ac:dyDescent="0.25">
      <c r="A57" s="40" t="s">
        <v>256</v>
      </c>
      <c r="B57" s="40" t="s">
        <v>5</v>
      </c>
      <c r="C57" s="37" t="s">
        <v>156</v>
      </c>
      <c r="D57" s="70" t="s">
        <v>157</v>
      </c>
      <c r="E57" s="41">
        <v>211175</v>
      </c>
      <c r="F57" s="42">
        <v>300977168.75</v>
      </c>
      <c r="G57" s="42">
        <v>2.0610174961335064</v>
      </c>
    </row>
    <row r="58" spans="1:7" s="28" customFormat="1" ht="30" x14ac:dyDescent="0.25">
      <c r="A58" s="40" t="s">
        <v>257</v>
      </c>
      <c r="B58" s="40" t="s">
        <v>9</v>
      </c>
      <c r="C58" s="37" t="s">
        <v>156</v>
      </c>
      <c r="D58" s="70" t="s">
        <v>157</v>
      </c>
      <c r="E58" s="41">
        <v>1284635</v>
      </c>
      <c r="F58" s="42">
        <v>250118434.5</v>
      </c>
      <c r="G58" s="42">
        <v>1.7127494146847055</v>
      </c>
    </row>
    <row r="59" spans="1:7" s="28" customFormat="1" ht="30" x14ac:dyDescent="0.25">
      <c r="A59" s="40" t="s">
        <v>254</v>
      </c>
      <c r="B59" s="40" t="s">
        <v>6</v>
      </c>
      <c r="C59" s="37" t="s">
        <v>156</v>
      </c>
      <c r="D59" s="70" t="s">
        <v>157</v>
      </c>
      <c r="E59" s="41">
        <v>116545</v>
      </c>
      <c r="F59" s="42">
        <v>207543336</v>
      </c>
      <c r="G59" s="42">
        <v>1.4212056299101423</v>
      </c>
    </row>
    <row r="60" spans="1:7" s="28" customFormat="1" x14ac:dyDescent="0.25">
      <c r="A60" s="40" t="s">
        <v>987</v>
      </c>
      <c r="B60" s="40" t="s">
        <v>988</v>
      </c>
      <c r="C60" s="37" t="s">
        <v>989</v>
      </c>
      <c r="D60" s="70" t="s">
        <v>990</v>
      </c>
      <c r="E60" s="41">
        <v>53900</v>
      </c>
      <c r="F60" s="42">
        <v>96106395</v>
      </c>
      <c r="G60" s="42">
        <v>0.65811291403915728</v>
      </c>
    </row>
    <row r="61" spans="1:7" s="28" customFormat="1" x14ac:dyDescent="0.25">
      <c r="A61" s="40" t="s">
        <v>258</v>
      </c>
      <c r="B61" s="40" t="s">
        <v>21</v>
      </c>
      <c r="C61" s="37" t="s">
        <v>160</v>
      </c>
      <c r="D61" s="70" t="s">
        <v>161</v>
      </c>
      <c r="E61" s="41">
        <v>24525</v>
      </c>
      <c r="F61" s="42">
        <v>176583678.75</v>
      </c>
      <c r="G61" s="42">
        <v>1.2092015249756993</v>
      </c>
    </row>
    <row r="62" spans="1:7" s="28" customFormat="1" x14ac:dyDescent="0.25">
      <c r="A62" s="40" t="s">
        <v>438</v>
      </c>
      <c r="B62" s="40" t="s">
        <v>432</v>
      </c>
      <c r="C62" s="37" t="s">
        <v>160</v>
      </c>
      <c r="D62" s="70" t="s">
        <v>161</v>
      </c>
      <c r="E62" s="41">
        <v>252267</v>
      </c>
      <c r="F62" s="42">
        <v>138633329.84999999</v>
      </c>
      <c r="G62" s="42">
        <v>0.94932688600519455</v>
      </c>
    </row>
    <row r="63" spans="1:7" s="28" customFormat="1" x14ac:dyDescent="0.25">
      <c r="A63" s="40" t="s">
        <v>439</v>
      </c>
      <c r="B63" s="40" t="s">
        <v>433</v>
      </c>
      <c r="C63" s="37" t="s">
        <v>160</v>
      </c>
      <c r="D63" s="70" t="s">
        <v>161</v>
      </c>
      <c r="E63" s="41">
        <v>21836</v>
      </c>
      <c r="F63" s="42">
        <v>7024641.2000000002</v>
      </c>
      <c r="G63" s="42">
        <v>4.8103012189891457E-2</v>
      </c>
    </row>
    <row r="64" spans="1:7" s="28" customFormat="1" x14ac:dyDescent="0.25">
      <c r="A64" s="40" t="s">
        <v>259</v>
      </c>
      <c r="B64" s="40" t="s">
        <v>23</v>
      </c>
      <c r="C64" s="37" t="s">
        <v>162</v>
      </c>
      <c r="D64" s="70" t="s">
        <v>163</v>
      </c>
      <c r="E64" s="41">
        <v>94425</v>
      </c>
      <c r="F64" s="42">
        <v>174714577.5</v>
      </c>
      <c r="G64" s="42">
        <v>1.1964023801292847</v>
      </c>
    </row>
    <row r="65" spans="1:7" s="28" customFormat="1" x14ac:dyDescent="0.25">
      <c r="A65" s="40" t="s">
        <v>991</v>
      </c>
      <c r="B65" s="40" t="s">
        <v>992</v>
      </c>
      <c r="C65" s="37" t="s">
        <v>162</v>
      </c>
      <c r="D65" s="70" t="s">
        <v>163</v>
      </c>
      <c r="E65" s="41">
        <v>141750</v>
      </c>
      <c r="F65" s="42">
        <v>104710725</v>
      </c>
      <c r="G65" s="42">
        <v>0.71703324592398709</v>
      </c>
    </row>
    <row r="66" spans="1:7" s="28" customFormat="1" ht="30" x14ac:dyDescent="0.25">
      <c r="A66" s="40" t="s">
        <v>440</v>
      </c>
      <c r="B66" s="40" t="s">
        <v>434</v>
      </c>
      <c r="C66" s="37" t="s">
        <v>435</v>
      </c>
      <c r="D66" s="70" t="s">
        <v>436</v>
      </c>
      <c r="E66" s="41">
        <v>63722</v>
      </c>
      <c r="F66" s="42">
        <v>136476593.5</v>
      </c>
      <c r="G66" s="42">
        <v>0.93455808686219599</v>
      </c>
    </row>
    <row r="67" spans="1:7" s="28" customFormat="1" x14ac:dyDescent="0.25">
      <c r="A67" s="40" t="s">
        <v>908</v>
      </c>
      <c r="B67" s="40" t="s">
        <v>909</v>
      </c>
      <c r="C67" s="37" t="s">
        <v>164</v>
      </c>
      <c r="D67" s="70" t="s">
        <v>165</v>
      </c>
      <c r="E67" s="41">
        <v>26850</v>
      </c>
      <c r="F67" s="42">
        <v>101208390</v>
      </c>
      <c r="G67" s="42">
        <v>0.69305011875756573</v>
      </c>
    </row>
    <row r="68" spans="1:7" s="28" customFormat="1" x14ac:dyDescent="0.25">
      <c r="A68" s="40" t="s">
        <v>260</v>
      </c>
      <c r="B68" s="40" t="s">
        <v>17</v>
      </c>
      <c r="C68" s="37" t="s">
        <v>164</v>
      </c>
      <c r="D68" s="70" t="s">
        <v>165</v>
      </c>
      <c r="E68" s="41">
        <v>84565</v>
      </c>
      <c r="F68" s="42">
        <v>71465881.5</v>
      </c>
      <c r="G68" s="42">
        <v>0.48938074857913566</v>
      </c>
    </row>
    <row r="69" spans="1:7" s="28" customFormat="1" x14ac:dyDescent="0.25">
      <c r="A69" s="40" t="s">
        <v>261</v>
      </c>
      <c r="B69" s="40" t="s">
        <v>29</v>
      </c>
      <c r="C69" s="37" t="s">
        <v>166</v>
      </c>
      <c r="D69" s="70" t="s">
        <v>167</v>
      </c>
      <c r="E69" s="41">
        <v>30625</v>
      </c>
      <c r="F69" s="42">
        <v>212154687.5</v>
      </c>
      <c r="G69" s="42">
        <v>1.4527830288264563</v>
      </c>
    </row>
    <row r="70" spans="1:7" s="28" customFormat="1" x14ac:dyDescent="0.25">
      <c r="A70" s="40"/>
      <c r="B70" s="40"/>
      <c r="C70" s="37"/>
      <c r="D70" s="70"/>
      <c r="E70" s="41"/>
      <c r="F70" s="42"/>
      <c r="G70" s="42"/>
    </row>
    <row r="71" spans="1:7" s="28" customFormat="1" x14ac:dyDescent="0.25">
      <c r="A71" s="38" t="s">
        <v>168</v>
      </c>
      <c r="B71" s="40"/>
      <c r="C71" s="37"/>
      <c r="D71" s="70"/>
      <c r="E71" s="41"/>
      <c r="F71" s="42"/>
      <c r="G71" s="42"/>
    </row>
    <row r="72" spans="1:7" s="28" customFormat="1" x14ac:dyDescent="0.25">
      <c r="A72" s="40" t="s">
        <v>169</v>
      </c>
      <c r="B72" s="40"/>
      <c r="C72" s="37"/>
      <c r="D72" s="70"/>
      <c r="E72" s="41"/>
      <c r="F72" s="42"/>
      <c r="G72" s="42"/>
    </row>
    <row r="73" spans="1:7" s="28" customFormat="1" ht="30" x14ac:dyDescent="0.25">
      <c r="A73" s="88" t="s">
        <v>262</v>
      </c>
      <c r="B73" s="40" t="s">
        <v>518</v>
      </c>
      <c r="C73" s="37" t="s">
        <v>170</v>
      </c>
      <c r="D73" s="70" t="s">
        <v>171</v>
      </c>
      <c r="E73" s="41">
        <v>295032.25799999997</v>
      </c>
      <c r="F73" s="42">
        <v>383836731.63</v>
      </c>
      <c r="G73" s="42">
        <v>2.6284193676007228</v>
      </c>
    </row>
    <row r="74" spans="1:7" s="28" customFormat="1" x14ac:dyDescent="0.25">
      <c r="A74" s="88"/>
      <c r="B74" s="40"/>
      <c r="C74" s="37"/>
      <c r="D74" s="70"/>
      <c r="E74" s="41"/>
      <c r="F74" s="42"/>
      <c r="G74" s="42"/>
    </row>
    <row r="75" spans="1:7" s="28" customFormat="1" x14ac:dyDescent="0.25">
      <c r="A75" s="38" t="s">
        <v>338</v>
      </c>
      <c r="B75" s="40"/>
      <c r="C75" s="37"/>
      <c r="D75" s="70"/>
      <c r="E75" s="41"/>
      <c r="F75" s="42"/>
      <c r="G75" s="42"/>
    </row>
    <row r="76" spans="1:7" s="28" customFormat="1" x14ac:dyDescent="0.25">
      <c r="A76" s="40" t="s">
        <v>758</v>
      </c>
      <c r="B76" s="40"/>
      <c r="C76" s="37"/>
      <c r="D76" s="70"/>
      <c r="E76" s="41"/>
      <c r="F76" s="42">
        <v>1616096.02</v>
      </c>
      <c r="G76" s="42">
        <v>1.1066627367401351E-2</v>
      </c>
    </row>
    <row r="77" spans="1:7" s="28" customFormat="1" x14ac:dyDescent="0.25">
      <c r="A77" s="40" t="s">
        <v>759</v>
      </c>
      <c r="B77" s="40"/>
      <c r="C77" s="37"/>
      <c r="D77" s="70"/>
      <c r="E77" s="41"/>
      <c r="F77" s="42">
        <v>8540121.8000000007</v>
      </c>
      <c r="G77" s="42">
        <v>6.1634142865813146E-2</v>
      </c>
    </row>
    <row r="78" spans="1:7" s="28" customFormat="1" x14ac:dyDescent="0.25">
      <c r="A78" s="31" t="s">
        <v>172</v>
      </c>
      <c r="B78" s="31"/>
      <c r="C78" s="31"/>
      <c r="D78" s="69"/>
      <c r="E78" s="36">
        <f>SUM(E8:E77)</f>
        <v>15335737.257999999</v>
      </c>
      <c r="F78" s="36">
        <f>SUM(F8:F77)</f>
        <v>14603329147.6</v>
      </c>
      <c r="G78" s="36">
        <f>SUM(G8:G77)</f>
        <v>100</v>
      </c>
    </row>
    <row r="79" spans="1:7" s="28" customFormat="1" x14ac:dyDescent="0.25">
      <c r="A79" s="48"/>
      <c r="B79" s="48"/>
      <c r="C79" s="55"/>
      <c r="D79" s="54"/>
      <c r="E79" s="32"/>
      <c r="F79" s="35"/>
      <c r="G79" s="32"/>
    </row>
    <row r="80" spans="1:7" s="28" customFormat="1" x14ac:dyDescent="0.25">
      <c r="A80" s="50" t="s">
        <v>71</v>
      </c>
      <c r="B80" s="50"/>
      <c r="C80" s="50"/>
      <c r="D80" s="50"/>
      <c r="E80" s="51"/>
      <c r="F80" s="47"/>
      <c r="G80" s="81"/>
    </row>
    <row r="81" spans="1:7" s="28" customFormat="1" x14ac:dyDescent="0.25">
      <c r="A81" s="70" t="s">
        <v>204</v>
      </c>
      <c r="B81" s="70"/>
      <c r="C81" s="70"/>
      <c r="D81" s="70"/>
      <c r="E81" s="47"/>
      <c r="F81" s="42">
        <v>0</v>
      </c>
      <c r="G81" s="42">
        <v>0</v>
      </c>
    </row>
    <row r="82" spans="1:7" s="28" customFormat="1" x14ac:dyDescent="0.25">
      <c r="A82" s="54" t="s">
        <v>205</v>
      </c>
      <c r="B82" s="54"/>
      <c r="C82" s="54"/>
      <c r="D82" s="54"/>
      <c r="E82" s="82"/>
      <c r="F82" s="42">
        <v>0</v>
      </c>
      <c r="G82" s="42">
        <v>0</v>
      </c>
    </row>
    <row r="83" spans="1:7" s="28" customFormat="1" x14ac:dyDescent="0.25">
      <c r="A83" s="54" t="s">
        <v>72</v>
      </c>
      <c r="B83" s="54"/>
      <c r="C83" s="54"/>
      <c r="D83" s="54"/>
      <c r="E83" s="82"/>
      <c r="F83" s="42">
        <v>0</v>
      </c>
      <c r="G83" s="42">
        <v>0</v>
      </c>
    </row>
    <row r="84" spans="1:7" s="28" customFormat="1" x14ac:dyDescent="0.25">
      <c r="A84" s="54" t="s">
        <v>206</v>
      </c>
      <c r="B84" s="54"/>
      <c r="C84" s="54"/>
      <c r="D84" s="54"/>
      <c r="E84" s="82"/>
      <c r="F84" s="42">
        <v>0</v>
      </c>
      <c r="G84" s="42">
        <v>0</v>
      </c>
    </row>
    <row r="85" spans="1:7" s="28" customFormat="1" x14ac:dyDescent="0.25">
      <c r="A85" s="54" t="s">
        <v>207</v>
      </c>
      <c r="B85" s="54"/>
      <c r="C85" s="54"/>
      <c r="D85" s="54"/>
      <c r="E85" s="82"/>
      <c r="F85" s="42">
        <v>0</v>
      </c>
      <c r="G85" s="42">
        <v>0</v>
      </c>
    </row>
    <row r="86" spans="1:7" s="28" customFormat="1" x14ac:dyDescent="0.25">
      <c r="A86" s="54" t="s">
        <v>208</v>
      </c>
      <c r="B86" s="54"/>
      <c r="C86" s="54"/>
      <c r="D86" s="54"/>
      <c r="E86" s="82"/>
      <c r="F86" s="42">
        <v>0</v>
      </c>
      <c r="G86" s="42">
        <v>0</v>
      </c>
    </row>
    <row r="87" spans="1:7" s="28" customFormat="1" x14ac:dyDescent="0.25">
      <c r="A87" s="54" t="s">
        <v>209</v>
      </c>
      <c r="B87" s="54"/>
      <c r="C87" s="54"/>
      <c r="D87" s="54"/>
      <c r="E87" s="82"/>
      <c r="F87" s="42">
        <v>0</v>
      </c>
      <c r="G87" s="42">
        <v>0</v>
      </c>
    </row>
    <row r="88" spans="1:7" s="28" customFormat="1" x14ac:dyDescent="0.25">
      <c r="A88" s="54" t="s">
        <v>210</v>
      </c>
      <c r="B88" s="54"/>
      <c r="C88" s="54"/>
      <c r="D88" s="54"/>
      <c r="E88" s="82"/>
      <c r="F88" s="42">
        <v>0</v>
      </c>
      <c r="G88" s="42">
        <v>0</v>
      </c>
    </row>
    <row r="89" spans="1:7" s="28" customFormat="1" x14ac:dyDescent="0.25">
      <c r="A89" s="54" t="s">
        <v>211</v>
      </c>
      <c r="B89" s="54"/>
      <c r="C89" s="54"/>
      <c r="D89" s="54"/>
      <c r="E89" s="82"/>
      <c r="F89" s="42">
        <v>0</v>
      </c>
      <c r="G89" s="42">
        <v>0</v>
      </c>
    </row>
    <row r="90" spans="1:7" s="28" customFormat="1" x14ac:dyDescent="0.25">
      <c r="A90" s="54" t="s">
        <v>212</v>
      </c>
      <c r="B90" s="54"/>
      <c r="C90" s="54"/>
      <c r="D90" s="54"/>
      <c r="E90" s="82"/>
      <c r="F90" s="42">
        <v>0</v>
      </c>
      <c r="G90" s="42">
        <v>0</v>
      </c>
    </row>
    <row r="91" spans="1:7" s="28" customFormat="1" x14ac:dyDescent="0.25">
      <c r="A91" s="54" t="s">
        <v>213</v>
      </c>
      <c r="B91" s="54"/>
      <c r="C91" s="54"/>
      <c r="D91" s="54"/>
      <c r="E91" s="82"/>
      <c r="F91" s="42">
        <v>0</v>
      </c>
      <c r="G91" s="42">
        <v>0</v>
      </c>
    </row>
    <row r="92" spans="1:7" s="28" customFormat="1" x14ac:dyDescent="0.25">
      <c r="A92" s="54" t="s">
        <v>214</v>
      </c>
      <c r="B92" s="54"/>
      <c r="C92" s="54"/>
      <c r="D92" s="54"/>
      <c r="E92" s="82"/>
      <c r="F92" s="42">
        <v>0</v>
      </c>
      <c r="G92" s="42">
        <v>0</v>
      </c>
    </row>
    <row r="93" spans="1:7" s="28" customFormat="1" x14ac:dyDescent="0.25">
      <c r="A93" s="54" t="s">
        <v>215</v>
      </c>
      <c r="B93" s="54"/>
      <c r="C93" s="54"/>
      <c r="D93" s="54"/>
      <c r="E93" s="82"/>
      <c r="F93" s="42">
        <v>0</v>
      </c>
      <c r="G93" s="42">
        <v>0</v>
      </c>
    </row>
    <row r="94" spans="1:7" s="28" customFormat="1" x14ac:dyDescent="0.25">
      <c r="A94" s="103" t="s">
        <v>735</v>
      </c>
      <c r="B94" s="54"/>
      <c r="C94" s="54"/>
      <c r="D94" s="54"/>
      <c r="E94" s="82"/>
      <c r="F94" s="42">
        <v>0</v>
      </c>
      <c r="G94" s="42">
        <v>0</v>
      </c>
    </row>
    <row r="95" spans="1:7" s="28" customFormat="1" x14ac:dyDescent="0.25">
      <c r="A95" s="104" t="s">
        <v>736</v>
      </c>
      <c r="B95" s="54"/>
      <c r="C95" s="54"/>
      <c r="D95" s="54"/>
      <c r="E95" s="82"/>
      <c r="F95" s="42"/>
      <c r="G95" s="42"/>
    </row>
    <row r="96" spans="1:7" s="28" customFormat="1" x14ac:dyDescent="0.25">
      <c r="A96" s="52" t="s">
        <v>36</v>
      </c>
      <c r="B96" s="52"/>
      <c r="C96" s="52"/>
      <c r="D96" s="52"/>
      <c r="E96" s="82"/>
      <c r="F96" s="36">
        <f>SUM(F81:F95)</f>
        <v>0</v>
      </c>
      <c r="G96" s="36">
        <f>SUM(G81:G95)</f>
        <v>0</v>
      </c>
    </row>
    <row r="97" spans="1:7" s="28" customFormat="1" x14ac:dyDescent="0.25">
      <c r="A97" s="52"/>
      <c r="B97" s="52"/>
      <c r="C97" s="52"/>
      <c r="D97" s="52"/>
      <c r="E97" s="82"/>
      <c r="F97" s="42"/>
      <c r="G97" s="36"/>
    </row>
    <row r="98" spans="1:7" s="28" customFormat="1" x14ac:dyDescent="0.25">
      <c r="A98" s="54" t="s">
        <v>216</v>
      </c>
      <c r="B98" s="54"/>
      <c r="C98" s="54"/>
      <c r="D98" s="54"/>
      <c r="E98" s="82"/>
      <c r="F98" s="42">
        <v>0</v>
      </c>
      <c r="G98" s="42">
        <v>0</v>
      </c>
    </row>
    <row r="99" spans="1:7" s="28" customFormat="1" x14ac:dyDescent="0.25">
      <c r="A99" s="54" t="s">
        <v>39</v>
      </c>
      <c r="B99" s="54"/>
      <c r="C99" s="54"/>
      <c r="D99" s="54"/>
      <c r="E99" s="82"/>
      <c r="F99" s="42">
        <v>14209336198.150002</v>
      </c>
      <c r="G99" s="42">
        <v>97.302033355080908</v>
      </c>
    </row>
    <row r="100" spans="1:7" s="28" customFormat="1" x14ac:dyDescent="0.25">
      <c r="A100" s="54" t="s">
        <v>217</v>
      </c>
      <c r="B100" s="54"/>
      <c r="C100" s="54"/>
      <c r="D100" s="54"/>
      <c r="E100" s="82"/>
      <c r="F100" s="42">
        <v>0</v>
      </c>
      <c r="G100" s="42">
        <v>0</v>
      </c>
    </row>
    <row r="101" spans="1:7" s="28" customFormat="1" x14ac:dyDescent="0.25">
      <c r="A101" s="54" t="s">
        <v>218</v>
      </c>
      <c r="B101" s="54"/>
      <c r="C101" s="54"/>
      <c r="D101" s="54"/>
      <c r="E101" s="82"/>
      <c r="F101" s="42">
        <v>383836731.63</v>
      </c>
      <c r="G101" s="42">
        <v>2.6284193676007228</v>
      </c>
    </row>
    <row r="102" spans="1:7" s="28" customFormat="1" x14ac:dyDescent="0.25">
      <c r="A102" s="54" t="s">
        <v>219</v>
      </c>
      <c r="B102" s="54"/>
      <c r="C102" s="54"/>
      <c r="D102" s="54"/>
      <c r="E102" s="82"/>
      <c r="F102" s="42">
        <v>10156217.82</v>
      </c>
      <c r="G102" s="42">
        <v>6.9547277318399242E-2</v>
      </c>
    </row>
    <row r="103" spans="1:7" s="28" customFormat="1" x14ac:dyDescent="0.25">
      <c r="A103" s="54" t="s">
        <v>220</v>
      </c>
      <c r="B103" s="54"/>
      <c r="C103" s="54"/>
      <c r="D103" s="54"/>
      <c r="E103" s="82"/>
      <c r="F103" s="42">
        <v>0</v>
      </c>
      <c r="G103" s="42">
        <v>0</v>
      </c>
    </row>
    <row r="104" spans="1:7" s="28" customFormat="1" x14ac:dyDescent="0.25">
      <c r="A104" s="54" t="s">
        <v>221</v>
      </c>
      <c r="B104" s="54"/>
      <c r="C104" s="54"/>
      <c r="D104" s="54"/>
      <c r="E104" s="82"/>
      <c r="F104" s="42">
        <v>0</v>
      </c>
      <c r="G104" s="42">
        <v>0</v>
      </c>
    </row>
    <row r="105" spans="1:7" s="28" customFormat="1" x14ac:dyDescent="0.25">
      <c r="A105" s="52" t="s">
        <v>37</v>
      </c>
      <c r="B105" s="54"/>
      <c r="C105" s="54"/>
      <c r="D105" s="54"/>
      <c r="E105" s="82"/>
      <c r="F105" s="56">
        <f>SUM(F96:F104)</f>
        <v>14603329147.6</v>
      </c>
      <c r="G105" s="56">
        <f>SUM(G96:G104)</f>
        <v>100.00000000000003</v>
      </c>
    </row>
    <row r="106" spans="1:7" s="28" customFormat="1" x14ac:dyDescent="0.25">
      <c r="A106" s="48"/>
      <c r="B106" s="48"/>
      <c r="C106" s="55"/>
      <c r="D106" s="54"/>
      <c r="E106" s="32"/>
      <c r="F106" s="35"/>
      <c r="G106" s="32"/>
    </row>
    <row r="107" spans="1:7" x14ac:dyDescent="0.25">
      <c r="A107" s="44" t="s">
        <v>173</v>
      </c>
      <c r="B107" s="108">
        <v>907178404.86290002</v>
      </c>
      <c r="C107" s="108"/>
      <c r="D107" s="108"/>
      <c r="E107" s="108"/>
      <c r="F107" s="108"/>
      <c r="G107" s="108"/>
    </row>
    <row r="108" spans="1:7" x14ac:dyDescent="0.25">
      <c r="A108" s="44" t="s">
        <v>174</v>
      </c>
      <c r="B108" s="108">
        <v>16.0975</v>
      </c>
      <c r="C108" s="108"/>
      <c r="D108" s="108"/>
      <c r="E108" s="108"/>
      <c r="F108" s="108"/>
      <c r="G108" s="108"/>
    </row>
    <row r="109" spans="1:7" x14ac:dyDescent="0.25">
      <c r="A109" s="57"/>
      <c r="B109" s="57"/>
      <c r="C109" s="57"/>
      <c r="D109" s="83"/>
      <c r="E109" s="58"/>
      <c r="F109" s="59"/>
      <c r="G109" s="60"/>
    </row>
    <row r="110" spans="1:7" x14ac:dyDescent="0.25">
      <c r="A110" s="83" t="s">
        <v>893</v>
      </c>
      <c r="B110" s="57"/>
      <c r="C110" s="57"/>
      <c r="D110" s="83"/>
      <c r="E110" s="58"/>
      <c r="F110" s="59"/>
      <c r="G110" s="60"/>
    </row>
    <row r="111" spans="1:7" x14ac:dyDescent="0.25">
      <c r="A111" s="57"/>
      <c r="B111" s="57"/>
      <c r="C111" s="57"/>
      <c r="D111" s="83"/>
      <c r="E111" s="58"/>
      <c r="F111" s="59"/>
      <c r="G111" s="60"/>
    </row>
    <row r="112" spans="1:7" x14ac:dyDescent="0.25">
      <c r="A112" s="61" t="s">
        <v>175</v>
      </c>
      <c r="C112" s="62"/>
    </row>
    <row r="113" spans="1:6" x14ac:dyDescent="0.25">
      <c r="A113" s="105" t="s">
        <v>738</v>
      </c>
      <c r="C113" s="62"/>
      <c r="F113" s="25" t="s">
        <v>40</v>
      </c>
    </row>
    <row r="114" spans="1:6" x14ac:dyDescent="0.25">
      <c r="A114" s="65"/>
      <c r="C114" s="62"/>
      <c r="F114" s="25"/>
    </row>
    <row r="115" spans="1:6" x14ac:dyDescent="0.25">
      <c r="A115" s="106" t="s">
        <v>737</v>
      </c>
      <c r="C115" s="62"/>
      <c r="F115" s="25" t="s">
        <v>40</v>
      </c>
    </row>
    <row r="116" spans="1:6" x14ac:dyDescent="0.25">
      <c r="A116" s="61"/>
      <c r="C116" s="62"/>
      <c r="F116" s="25"/>
    </row>
    <row r="117" spans="1:6" x14ac:dyDescent="0.25">
      <c r="A117" s="62" t="s">
        <v>176</v>
      </c>
      <c r="C117" s="62"/>
      <c r="F117" s="64">
        <v>16.050699999999999</v>
      </c>
    </row>
    <row r="118" spans="1:6" x14ac:dyDescent="0.25">
      <c r="A118" s="62" t="s">
        <v>177</v>
      </c>
      <c r="C118" s="62"/>
      <c r="F118" s="64">
        <v>16.0975</v>
      </c>
    </row>
    <row r="119" spans="1:6" x14ac:dyDescent="0.25">
      <c r="C119" s="62"/>
      <c r="F119" s="64"/>
    </row>
    <row r="120" spans="1:6" x14ac:dyDescent="0.25">
      <c r="A120" s="62" t="s">
        <v>178</v>
      </c>
      <c r="C120" s="62"/>
      <c r="F120" s="25" t="s">
        <v>40</v>
      </c>
    </row>
    <row r="121" spans="1:6" x14ac:dyDescent="0.25">
      <c r="C121" s="62"/>
      <c r="F121" s="25"/>
    </row>
    <row r="122" spans="1:6" x14ac:dyDescent="0.25">
      <c r="A122" s="62" t="s">
        <v>179</v>
      </c>
      <c r="C122" s="62"/>
      <c r="F122" s="25" t="s">
        <v>40</v>
      </c>
    </row>
    <row r="123" spans="1:6" x14ac:dyDescent="0.25">
      <c r="C123" s="62"/>
      <c r="F123" s="25"/>
    </row>
    <row r="124" spans="1:6" x14ac:dyDescent="0.25">
      <c r="C124" s="62"/>
      <c r="F124" s="25"/>
    </row>
    <row r="125" spans="1:6" x14ac:dyDescent="0.25">
      <c r="C125" s="62"/>
    </row>
    <row r="126" spans="1:6" x14ac:dyDescent="0.25">
      <c r="C126" s="62"/>
    </row>
  </sheetData>
  <mergeCells count="3">
    <mergeCell ref="B107:G107"/>
    <mergeCell ref="B108:G108"/>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49"/>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469</v>
      </c>
      <c r="B1" s="1"/>
      <c r="C1" s="1"/>
      <c r="D1" s="1"/>
      <c r="E1" s="77"/>
      <c r="F1" s="78"/>
      <c r="G1" s="78"/>
      <c r="H1" s="79"/>
    </row>
    <row r="2" spans="1:8" s="28" customFormat="1" x14ac:dyDescent="0.25">
      <c r="A2" s="1" t="s">
        <v>668</v>
      </c>
      <c r="B2" s="1"/>
      <c r="C2" s="1"/>
      <c r="D2" s="1"/>
      <c r="E2" s="78"/>
      <c r="F2" s="78"/>
      <c r="G2" s="78"/>
      <c r="H2" s="79"/>
    </row>
    <row r="3" spans="1:8" s="28" customFormat="1" x14ac:dyDescent="0.25">
      <c r="A3" s="1" t="s">
        <v>1031</v>
      </c>
      <c r="B3" s="1"/>
      <c r="C3" s="1"/>
      <c r="D3" s="1"/>
      <c r="E3" s="77"/>
      <c r="F3" s="77"/>
      <c r="G3" s="78"/>
      <c r="H3" s="79"/>
    </row>
    <row r="4" spans="1:8" s="30" customFormat="1" x14ac:dyDescent="0.25">
      <c r="A4" s="110"/>
      <c r="B4" s="110"/>
      <c r="C4" s="110"/>
      <c r="D4" s="110"/>
      <c r="E4" s="110"/>
      <c r="F4" s="110"/>
      <c r="G4" s="110"/>
      <c r="H4" s="110"/>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75" t="s">
        <v>180</v>
      </c>
      <c r="B6" s="75"/>
      <c r="C6" s="75"/>
      <c r="D6" s="75"/>
      <c r="E6" s="80"/>
      <c r="F6" s="47"/>
      <c r="G6" s="81"/>
      <c r="H6" s="70"/>
    </row>
    <row r="7" spans="1:8" s="28" customFormat="1" x14ac:dyDescent="0.25">
      <c r="A7" s="69" t="s">
        <v>181</v>
      </c>
      <c r="B7" s="69"/>
      <c r="C7" s="69"/>
      <c r="D7" s="69"/>
      <c r="E7" s="81"/>
      <c r="F7" s="47"/>
      <c r="G7" s="81"/>
      <c r="H7" s="70"/>
    </row>
    <row r="8" spans="1:8" s="28" customFormat="1" ht="40.5" customHeight="1" x14ac:dyDescent="0.25">
      <c r="A8" s="70" t="s">
        <v>681</v>
      </c>
      <c r="B8" s="70" t="s">
        <v>682</v>
      </c>
      <c r="C8" s="70" t="s">
        <v>182</v>
      </c>
      <c r="D8" s="70" t="s">
        <v>183</v>
      </c>
      <c r="E8" s="42">
        <v>1500</v>
      </c>
      <c r="F8" s="42">
        <v>153961357.34999999</v>
      </c>
      <c r="G8" s="42">
        <v>2.3936071187018619</v>
      </c>
      <c r="H8" s="37" t="s">
        <v>184</v>
      </c>
    </row>
    <row r="9" spans="1:8" s="28" customFormat="1" ht="36.75" customHeight="1" x14ac:dyDescent="0.25">
      <c r="A9" s="70" t="s">
        <v>679</v>
      </c>
      <c r="B9" s="70" t="s">
        <v>680</v>
      </c>
      <c r="C9" s="70" t="s">
        <v>182</v>
      </c>
      <c r="D9" s="70" t="s">
        <v>183</v>
      </c>
      <c r="E9" s="42">
        <v>50</v>
      </c>
      <c r="F9" s="42">
        <v>52100237.390000001</v>
      </c>
      <c r="G9" s="42">
        <v>0.809992203558349</v>
      </c>
      <c r="H9" s="37" t="s">
        <v>184</v>
      </c>
    </row>
    <row r="10" spans="1:8" s="28" customFormat="1" ht="45" x14ac:dyDescent="0.25">
      <c r="A10" s="70" t="s">
        <v>474</v>
      </c>
      <c r="B10" s="70" t="s">
        <v>475</v>
      </c>
      <c r="C10" s="70" t="s">
        <v>182</v>
      </c>
      <c r="D10" s="70" t="s">
        <v>183</v>
      </c>
      <c r="E10" s="42">
        <v>3</v>
      </c>
      <c r="F10" s="42">
        <v>3086470.59</v>
      </c>
      <c r="G10" s="42">
        <v>4.7984754766049971E-2</v>
      </c>
      <c r="H10" s="37" t="s">
        <v>184</v>
      </c>
    </row>
    <row r="11" spans="1:8" s="28" customFormat="1" ht="45" x14ac:dyDescent="0.25">
      <c r="A11" s="70" t="s">
        <v>263</v>
      </c>
      <c r="B11" s="70" t="s">
        <v>49</v>
      </c>
      <c r="C11" s="70" t="s">
        <v>182</v>
      </c>
      <c r="D11" s="70" t="s">
        <v>183</v>
      </c>
      <c r="E11" s="42">
        <v>2</v>
      </c>
      <c r="F11" s="42">
        <v>2044994.67</v>
      </c>
      <c r="G11" s="42">
        <v>3.1793132277288048E-2</v>
      </c>
      <c r="H11" s="37" t="s">
        <v>184</v>
      </c>
    </row>
    <row r="12" spans="1:8" s="28" customFormat="1" ht="45" x14ac:dyDescent="0.25">
      <c r="A12" s="70" t="s">
        <v>264</v>
      </c>
      <c r="B12" s="70" t="s">
        <v>56</v>
      </c>
      <c r="C12" s="70" t="s">
        <v>182</v>
      </c>
      <c r="D12" s="70" t="s">
        <v>183</v>
      </c>
      <c r="E12" s="42">
        <v>20</v>
      </c>
      <c r="F12" s="42">
        <v>2023325.75</v>
      </c>
      <c r="G12" s="42">
        <v>3.1456249814965559E-2</v>
      </c>
      <c r="H12" s="37" t="s">
        <v>184</v>
      </c>
    </row>
    <row r="13" spans="1:8" s="28" customFormat="1" ht="45" x14ac:dyDescent="0.25">
      <c r="A13" s="70" t="s">
        <v>389</v>
      </c>
      <c r="B13" s="70" t="s">
        <v>390</v>
      </c>
      <c r="C13" s="70" t="s">
        <v>182</v>
      </c>
      <c r="D13" s="70" t="s">
        <v>183</v>
      </c>
      <c r="E13" s="42">
        <v>2</v>
      </c>
      <c r="F13" s="42">
        <v>2014157.58</v>
      </c>
      <c r="G13" s="42">
        <v>3.1313714068625126E-2</v>
      </c>
      <c r="H13" s="37" t="s">
        <v>184</v>
      </c>
    </row>
    <row r="14" spans="1:8" s="28" customFormat="1" x14ac:dyDescent="0.25">
      <c r="A14" s="70" t="s">
        <v>385</v>
      </c>
      <c r="B14" s="70" t="s">
        <v>386</v>
      </c>
      <c r="C14" s="70" t="s">
        <v>387</v>
      </c>
      <c r="D14" s="70" t="s">
        <v>388</v>
      </c>
      <c r="E14" s="42">
        <v>100</v>
      </c>
      <c r="F14" s="42">
        <v>10133276.59</v>
      </c>
      <c r="G14" s="42">
        <v>0.15754006978816057</v>
      </c>
      <c r="H14" s="37" t="s">
        <v>184</v>
      </c>
    </row>
    <row r="15" spans="1:8" s="28" customFormat="1" x14ac:dyDescent="0.25">
      <c r="A15" s="70" t="s">
        <v>395</v>
      </c>
      <c r="B15" s="70" t="s">
        <v>396</v>
      </c>
      <c r="C15" s="70" t="s">
        <v>387</v>
      </c>
      <c r="D15" s="70" t="s">
        <v>388</v>
      </c>
      <c r="E15" s="42">
        <v>100</v>
      </c>
      <c r="F15" s="42">
        <v>10098328.08</v>
      </c>
      <c r="G15" s="42">
        <v>0.15699673213666238</v>
      </c>
      <c r="H15" s="37" t="s">
        <v>184</v>
      </c>
    </row>
    <row r="16" spans="1:8" s="28" customFormat="1" x14ac:dyDescent="0.25">
      <c r="A16" s="70" t="s">
        <v>910</v>
      </c>
      <c r="B16" s="70" t="s">
        <v>911</v>
      </c>
      <c r="C16" s="70" t="s">
        <v>144</v>
      </c>
      <c r="D16" s="70" t="s">
        <v>145</v>
      </c>
      <c r="E16" s="42">
        <v>50</v>
      </c>
      <c r="F16" s="42">
        <v>51819671.729999997</v>
      </c>
      <c r="G16" s="42">
        <v>0.80563030410124925</v>
      </c>
      <c r="H16" s="37" t="s">
        <v>184</v>
      </c>
    </row>
    <row r="17" spans="1:8" s="28" customFormat="1" ht="30" x14ac:dyDescent="0.25">
      <c r="A17" s="70" t="s">
        <v>912</v>
      </c>
      <c r="B17" s="70" t="s">
        <v>913</v>
      </c>
      <c r="C17" s="70" t="s">
        <v>144</v>
      </c>
      <c r="D17" s="70" t="s">
        <v>145</v>
      </c>
      <c r="E17" s="42">
        <v>500</v>
      </c>
      <c r="F17" s="42">
        <v>50289916.600000001</v>
      </c>
      <c r="G17" s="42">
        <v>0.78184750020770677</v>
      </c>
      <c r="H17" s="37" t="s">
        <v>351</v>
      </c>
    </row>
    <row r="18" spans="1:8" s="28" customFormat="1" ht="30" x14ac:dyDescent="0.25">
      <c r="A18" s="70" t="s">
        <v>265</v>
      </c>
      <c r="B18" s="70" t="s">
        <v>43</v>
      </c>
      <c r="C18" s="70" t="s">
        <v>144</v>
      </c>
      <c r="D18" s="70" t="s">
        <v>145</v>
      </c>
      <c r="E18" s="42">
        <v>7</v>
      </c>
      <c r="F18" s="42">
        <v>6817104.25</v>
      </c>
      <c r="G18" s="42">
        <v>0.10598418682837571</v>
      </c>
      <c r="H18" s="37" t="s">
        <v>184</v>
      </c>
    </row>
    <row r="19" spans="1:8" s="28" customFormat="1" x14ac:dyDescent="0.25">
      <c r="A19" s="70" t="s">
        <v>593</v>
      </c>
      <c r="B19" s="70" t="s">
        <v>594</v>
      </c>
      <c r="C19" s="70" t="s">
        <v>144</v>
      </c>
      <c r="D19" s="70" t="s">
        <v>145</v>
      </c>
      <c r="E19" s="42">
        <v>1</v>
      </c>
      <c r="F19" s="42">
        <v>1015436.2</v>
      </c>
      <c r="G19" s="42">
        <v>1.5786788053460659E-2</v>
      </c>
      <c r="H19" s="37" t="s">
        <v>184</v>
      </c>
    </row>
    <row r="20" spans="1:8" s="28" customFormat="1" x14ac:dyDescent="0.25">
      <c r="A20" s="70" t="s">
        <v>266</v>
      </c>
      <c r="B20" s="70" t="s">
        <v>68</v>
      </c>
      <c r="C20" s="70" t="s">
        <v>185</v>
      </c>
      <c r="D20" s="70" t="s">
        <v>186</v>
      </c>
      <c r="E20" s="42">
        <v>11</v>
      </c>
      <c r="F20" s="42">
        <v>11790121.99</v>
      </c>
      <c r="G20" s="42">
        <v>0.18329872125947039</v>
      </c>
      <c r="H20" s="37" t="s">
        <v>184</v>
      </c>
    </row>
    <row r="21" spans="1:8" s="28" customFormat="1" x14ac:dyDescent="0.25">
      <c r="A21" s="70" t="s">
        <v>267</v>
      </c>
      <c r="B21" s="70" t="s">
        <v>51</v>
      </c>
      <c r="C21" s="70" t="s">
        <v>185</v>
      </c>
      <c r="D21" s="70" t="s">
        <v>186</v>
      </c>
      <c r="E21" s="42">
        <v>5</v>
      </c>
      <c r="F21" s="42">
        <v>5056184.9400000004</v>
      </c>
      <c r="G21" s="42">
        <v>7.8607518627836701E-2</v>
      </c>
      <c r="H21" s="37" t="s">
        <v>184</v>
      </c>
    </row>
    <row r="22" spans="1:8" s="28" customFormat="1" x14ac:dyDescent="0.25">
      <c r="A22" s="70" t="s">
        <v>268</v>
      </c>
      <c r="B22" s="70" t="s">
        <v>69</v>
      </c>
      <c r="C22" s="70" t="s">
        <v>185</v>
      </c>
      <c r="D22" s="70" t="s">
        <v>186</v>
      </c>
      <c r="E22" s="42">
        <v>3</v>
      </c>
      <c r="F22" s="42">
        <v>3068514.24</v>
      </c>
      <c r="G22" s="42">
        <v>4.7705590903599771E-2</v>
      </c>
      <c r="H22" s="37" t="s">
        <v>184</v>
      </c>
    </row>
    <row r="23" spans="1:8" s="28" customFormat="1" x14ac:dyDescent="0.25">
      <c r="A23" s="70" t="s">
        <v>739</v>
      </c>
      <c r="B23" s="70" t="s">
        <v>740</v>
      </c>
      <c r="C23" s="70" t="s">
        <v>146</v>
      </c>
      <c r="D23" s="70" t="s">
        <v>147</v>
      </c>
      <c r="E23" s="42">
        <v>500</v>
      </c>
      <c r="F23" s="42">
        <v>50112231.649999999</v>
      </c>
      <c r="G23" s="42">
        <v>0.77908506703274238</v>
      </c>
      <c r="H23" s="37" t="s">
        <v>184</v>
      </c>
    </row>
    <row r="24" spans="1:8" s="28" customFormat="1" x14ac:dyDescent="0.25">
      <c r="A24" s="70" t="s">
        <v>623</v>
      </c>
      <c r="B24" s="70" t="s">
        <v>624</v>
      </c>
      <c r="C24" s="70" t="s">
        <v>146</v>
      </c>
      <c r="D24" s="70" t="s">
        <v>147</v>
      </c>
      <c r="E24" s="42">
        <v>200</v>
      </c>
      <c r="F24" s="42">
        <v>20197713.98</v>
      </c>
      <c r="G24" s="42">
        <v>0.31400990999402956</v>
      </c>
      <c r="H24" s="37" t="s">
        <v>184</v>
      </c>
    </row>
    <row r="25" spans="1:8" s="28" customFormat="1" x14ac:dyDescent="0.25">
      <c r="A25" s="70" t="s">
        <v>544</v>
      </c>
      <c r="B25" s="70" t="s">
        <v>545</v>
      </c>
      <c r="C25" s="70" t="s">
        <v>146</v>
      </c>
      <c r="D25" s="70" t="s">
        <v>147</v>
      </c>
      <c r="E25" s="42">
        <v>100</v>
      </c>
      <c r="F25" s="42">
        <v>10112056.1</v>
      </c>
      <c r="G25" s="42">
        <v>0.15721015897936669</v>
      </c>
      <c r="H25" s="37" t="s">
        <v>184</v>
      </c>
    </row>
    <row r="26" spans="1:8" s="28" customFormat="1" x14ac:dyDescent="0.25">
      <c r="A26" s="70" t="s">
        <v>269</v>
      </c>
      <c r="B26" s="70" t="s">
        <v>70</v>
      </c>
      <c r="C26" s="70" t="s">
        <v>146</v>
      </c>
      <c r="D26" s="70" t="s">
        <v>147</v>
      </c>
      <c r="E26" s="42">
        <v>5</v>
      </c>
      <c r="F26" s="42">
        <v>5411604.5800000001</v>
      </c>
      <c r="G26" s="42">
        <v>8.4133158275819783E-2</v>
      </c>
      <c r="H26" s="37" t="s">
        <v>184</v>
      </c>
    </row>
    <row r="27" spans="1:8" s="28" customFormat="1" x14ac:dyDescent="0.25">
      <c r="A27" s="70" t="s">
        <v>476</v>
      </c>
      <c r="B27" s="70" t="s">
        <v>477</v>
      </c>
      <c r="C27" s="70" t="s">
        <v>146</v>
      </c>
      <c r="D27" s="70" t="s">
        <v>147</v>
      </c>
      <c r="E27" s="42">
        <v>5</v>
      </c>
      <c r="F27" s="42">
        <v>5275128.37</v>
      </c>
      <c r="G27" s="42">
        <v>8.2011389324102693E-2</v>
      </c>
      <c r="H27" s="37" t="s">
        <v>184</v>
      </c>
    </row>
    <row r="28" spans="1:8" s="28" customFormat="1" x14ac:dyDescent="0.25">
      <c r="A28" s="70" t="s">
        <v>625</v>
      </c>
      <c r="B28" s="70" t="s">
        <v>626</v>
      </c>
      <c r="C28" s="70" t="s">
        <v>146</v>
      </c>
      <c r="D28" s="70" t="s">
        <v>147</v>
      </c>
      <c r="E28" s="42">
        <v>5</v>
      </c>
      <c r="F28" s="42">
        <v>5262944.82</v>
      </c>
      <c r="G28" s="42">
        <v>8.182197405449862E-2</v>
      </c>
      <c r="H28" s="37" t="s">
        <v>184</v>
      </c>
    </row>
    <row r="29" spans="1:8" s="28" customFormat="1" ht="30" x14ac:dyDescent="0.25">
      <c r="A29" s="70" t="s">
        <v>948</v>
      </c>
      <c r="B29" s="70" t="s">
        <v>949</v>
      </c>
      <c r="C29" s="70" t="s">
        <v>900</v>
      </c>
      <c r="D29" s="70" t="s">
        <v>901</v>
      </c>
      <c r="E29" s="42">
        <v>4000</v>
      </c>
      <c r="F29" s="42">
        <v>401535020.80000001</v>
      </c>
      <c r="G29" s="42">
        <v>6.2425864563539468</v>
      </c>
      <c r="H29" s="37" t="s">
        <v>351</v>
      </c>
    </row>
    <row r="30" spans="1:8" s="28" customFormat="1" ht="30" x14ac:dyDescent="0.25">
      <c r="A30" s="70" t="s">
        <v>741</v>
      </c>
      <c r="B30" s="70" t="s">
        <v>742</v>
      </c>
      <c r="C30" s="70" t="s">
        <v>188</v>
      </c>
      <c r="D30" s="70" t="s">
        <v>189</v>
      </c>
      <c r="E30" s="42">
        <v>500</v>
      </c>
      <c r="F30" s="42">
        <v>50766157.149999999</v>
      </c>
      <c r="G30" s="42">
        <v>0.78925151891938317</v>
      </c>
      <c r="H30" s="37" t="s">
        <v>184</v>
      </c>
    </row>
    <row r="31" spans="1:8" s="28" customFormat="1" ht="30" x14ac:dyDescent="0.25">
      <c r="A31" s="70" t="s">
        <v>270</v>
      </c>
      <c r="B31" s="70" t="s">
        <v>187</v>
      </c>
      <c r="C31" s="70" t="s">
        <v>188</v>
      </c>
      <c r="D31" s="70" t="s">
        <v>189</v>
      </c>
      <c r="E31" s="42">
        <v>20</v>
      </c>
      <c r="F31" s="42">
        <v>20686776.219999999</v>
      </c>
      <c r="G31" s="42">
        <v>0.32161326501311466</v>
      </c>
      <c r="H31" s="37" t="s">
        <v>184</v>
      </c>
    </row>
    <row r="32" spans="1:8" s="28" customFormat="1" ht="30" x14ac:dyDescent="0.25">
      <c r="A32" s="70" t="s">
        <v>595</v>
      </c>
      <c r="B32" s="70" t="s">
        <v>596</v>
      </c>
      <c r="C32" s="70" t="s">
        <v>188</v>
      </c>
      <c r="D32" s="70" t="s">
        <v>189</v>
      </c>
      <c r="E32" s="42">
        <v>100</v>
      </c>
      <c r="F32" s="42">
        <v>10316081</v>
      </c>
      <c r="G32" s="42">
        <v>0.16038209420673846</v>
      </c>
      <c r="H32" s="37" t="s">
        <v>184</v>
      </c>
    </row>
    <row r="33" spans="1:8" s="28" customFormat="1" ht="30" x14ac:dyDescent="0.25">
      <c r="A33" s="70" t="s">
        <v>627</v>
      </c>
      <c r="B33" s="70" t="s">
        <v>628</v>
      </c>
      <c r="C33" s="70" t="s">
        <v>188</v>
      </c>
      <c r="D33" s="70" t="s">
        <v>189</v>
      </c>
      <c r="E33" s="42">
        <v>10</v>
      </c>
      <c r="F33" s="42">
        <v>9739761.8499999996</v>
      </c>
      <c r="G33" s="42">
        <v>0.15142217306920108</v>
      </c>
      <c r="H33" s="37" t="s">
        <v>184</v>
      </c>
    </row>
    <row r="34" spans="1:8" s="28" customFormat="1" ht="30" x14ac:dyDescent="0.25">
      <c r="A34" s="70" t="s">
        <v>352</v>
      </c>
      <c r="B34" s="70" t="s">
        <v>353</v>
      </c>
      <c r="C34" s="70" t="s">
        <v>188</v>
      </c>
      <c r="D34" s="70" t="s">
        <v>189</v>
      </c>
      <c r="E34" s="42">
        <v>8</v>
      </c>
      <c r="F34" s="42">
        <v>7779229.9699999997</v>
      </c>
      <c r="G34" s="42">
        <v>0.12094216727305875</v>
      </c>
      <c r="H34" s="37" t="s">
        <v>184</v>
      </c>
    </row>
    <row r="35" spans="1:8" s="28" customFormat="1" ht="30" x14ac:dyDescent="0.25">
      <c r="A35" s="70" t="s">
        <v>683</v>
      </c>
      <c r="B35" s="70" t="s">
        <v>684</v>
      </c>
      <c r="C35" s="70" t="s">
        <v>188</v>
      </c>
      <c r="D35" s="70" t="s">
        <v>189</v>
      </c>
      <c r="E35" s="42">
        <v>5</v>
      </c>
      <c r="F35" s="42">
        <v>4973633.84</v>
      </c>
      <c r="G35" s="42">
        <v>7.7324112817328816E-2</v>
      </c>
      <c r="H35" s="37" t="s">
        <v>184</v>
      </c>
    </row>
    <row r="36" spans="1:8" s="28" customFormat="1" ht="30" x14ac:dyDescent="0.25">
      <c r="A36" s="70" t="s">
        <v>629</v>
      </c>
      <c r="B36" s="70" t="s">
        <v>630</v>
      </c>
      <c r="C36" s="70" t="s">
        <v>188</v>
      </c>
      <c r="D36" s="70" t="s">
        <v>189</v>
      </c>
      <c r="E36" s="42">
        <v>5</v>
      </c>
      <c r="F36" s="42">
        <v>4916338.3600000003</v>
      </c>
      <c r="G36" s="42">
        <v>7.6433351192737059E-2</v>
      </c>
      <c r="H36" s="37" t="s">
        <v>184</v>
      </c>
    </row>
    <row r="37" spans="1:8" s="28" customFormat="1" ht="30" x14ac:dyDescent="0.25">
      <c r="A37" s="70" t="s">
        <v>478</v>
      </c>
      <c r="B37" s="70" t="s">
        <v>479</v>
      </c>
      <c r="C37" s="70" t="s">
        <v>188</v>
      </c>
      <c r="D37" s="70" t="s">
        <v>189</v>
      </c>
      <c r="E37" s="42">
        <v>13334</v>
      </c>
      <c r="F37" s="42">
        <v>4194815.0599999996</v>
      </c>
      <c r="G37" s="42">
        <v>6.5215969526874126E-2</v>
      </c>
      <c r="H37" s="37" t="s">
        <v>184</v>
      </c>
    </row>
    <row r="38" spans="1:8" s="28" customFormat="1" ht="30" x14ac:dyDescent="0.25">
      <c r="A38" s="70" t="s">
        <v>914</v>
      </c>
      <c r="B38" s="70" t="s">
        <v>915</v>
      </c>
      <c r="C38" s="70" t="s">
        <v>188</v>
      </c>
      <c r="D38" s="70" t="s">
        <v>189</v>
      </c>
      <c r="E38" s="42">
        <v>4</v>
      </c>
      <c r="F38" s="42">
        <v>3877071.61</v>
      </c>
      <c r="G38" s="42">
        <v>6.0276074238006773E-2</v>
      </c>
      <c r="H38" s="37" t="s">
        <v>184</v>
      </c>
    </row>
    <row r="39" spans="1:8" s="28" customFormat="1" ht="30" x14ac:dyDescent="0.25">
      <c r="A39" s="70" t="s">
        <v>441</v>
      </c>
      <c r="B39" s="70" t="s">
        <v>442</v>
      </c>
      <c r="C39" s="70" t="s">
        <v>188</v>
      </c>
      <c r="D39" s="70" t="s">
        <v>189</v>
      </c>
      <c r="E39" s="42">
        <v>4</v>
      </c>
      <c r="F39" s="42">
        <v>3872038.69</v>
      </c>
      <c r="G39" s="42">
        <v>6.019782841485212E-2</v>
      </c>
      <c r="H39" s="37" t="s">
        <v>184</v>
      </c>
    </row>
    <row r="40" spans="1:8" s="28" customFormat="1" ht="30" x14ac:dyDescent="0.25">
      <c r="A40" s="70" t="s">
        <v>275</v>
      </c>
      <c r="B40" s="70" t="s">
        <v>446</v>
      </c>
      <c r="C40" s="70" t="s">
        <v>156</v>
      </c>
      <c r="D40" s="70" t="s">
        <v>157</v>
      </c>
      <c r="E40" s="42">
        <v>1750</v>
      </c>
      <c r="F40" s="42">
        <v>178818207.93000001</v>
      </c>
      <c r="G40" s="42">
        <v>2.7800517144164925</v>
      </c>
      <c r="H40" s="37" t="s">
        <v>184</v>
      </c>
    </row>
    <row r="41" spans="1:8" s="28" customFormat="1" ht="30" x14ac:dyDescent="0.25">
      <c r="A41" s="70" t="s">
        <v>916</v>
      </c>
      <c r="B41" s="70" t="s">
        <v>917</v>
      </c>
      <c r="C41" s="70" t="s">
        <v>156</v>
      </c>
      <c r="D41" s="70" t="s">
        <v>157</v>
      </c>
      <c r="E41" s="42">
        <v>1000</v>
      </c>
      <c r="F41" s="42">
        <v>100676215.2</v>
      </c>
      <c r="G41" s="42">
        <v>1.5651934325238697</v>
      </c>
      <c r="H41" s="37" t="s">
        <v>184</v>
      </c>
    </row>
    <row r="42" spans="1:8" s="28" customFormat="1" ht="30" x14ac:dyDescent="0.25">
      <c r="A42" s="70" t="s">
        <v>918</v>
      </c>
      <c r="B42" s="70" t="s">
        <v>919</v>
      </c>
      <c r="C42" s="70" t="s">
        <v>156</v>
      </c>
      <c r="D42" s="70" t="s">
        <v>157</v>
      </c>
      <c r="E42" s="42">
        <v>500</v>
      </c>
      <c r="F42" s="42">
        <v>50446868.549999997</v>
      </c>
      <c r="G42" s="42">
        <v>0.7842876014855884</v>
      </c>
      <c r="H42" s="37" t="s">
        <v>184</v>
      </c>
    </row>
    <row r="43" spans="1:8" s="28" customFormat="1" ht="30" x14ac:dyDescent="0.25">
      <c r="A43" s="70" t="s">
        <v>950</v>
      </c>
      <c r="B43" s="70" t="s">
        <v>951</v>
      </c>
      <c r="C43" s="70" t="s">
        <v>156</v>
      </c>
      <c r="D43" s="70" t="s">
        <v>157</v>
      </c>
      <c r="E43" s="42">
        <v>500</v>
      </c>
      <c r="F43" s="42">
        <v>50389985.899999999</v>
      </c>
      <c r="G43" s="42">
        <v>0.78340325804828614</v>
      </c>
      <c r="H43" s="37" t="s">
        <v>184</v>
      </c>
    </row>
    <row r="44" spans="1:8" s="28" customFormat="1" ht="30" x14ac:dyDescent="0.25">
      <c r="A44" s="70" t="s">
        <v>952</v>
      </c>
      <c r="B44" s="70" t="s">
        <v>953</v>
      </c>
      <c r="C44" s="70" t="s">
        <v>156</v>
      </c>
      <c r="D44" s="70" t="s">
        <v>157</v>
      </c>
      <c r="E44" s="42">
        <v>500</v>
      </c>
      <c r="F44" s="42">
        <v>50342002.799999997</v>
      </c>
      <c r="G44" s="42">
        <v>0.78265727417470743</v>
      </c>
      <c r="H44" s="37" t="s">
        <v>184</v>
      </c>
    </row>
    <row r="45" spans="1:8" s="28" customFormat="1" ht="30" x14ac:dyDescent="0.25">
      <c r="A45" s="70" t="s">
        <v>993</v>
      </c>
      <c r="B45" s="70" t="s">
        <v>994</v>
      </c>
      <c r="C45" s="70" t="s">
        <v>156</v>
      </c>
      <c r="D45" s="70" t="s">
        <v>157</v>
      </c>
      <c r="E45" s="42">
        <v>5</v>
      </c>
      <c r="F45" s="42">
        <v>50017472.159999996</v>
      </c>
      <c r="G45" s="42">
        <v>0.77761185977000735</v>
      </c>
      <c r="H45" s="37" t="s">
        <v>184</v>
      </c>
    </row>
    <row r="46" spans="1:8" s="28" customFormat="1" ht="30" x14ac:dyDescent="0.25">
      <c r="A46" s="70" t="s">
        <v>274</v>
      </c>
      <c r="B46" s="70" t="s">
        <v>443</v>
      </c>
      <c r="C46" s="70" t="s">
        <v>156</v>
      </c>
      <c r="D46" s="70" t="s">
        <v>157</v>
      </c>
      <c r="E46" s="42">
        <v>16</v>
      </c>
      <c r="F46" s="42">
        <v>16328568.74</v>
      </c>
      <c r="G46" s="42">
        <v>0.25385706548057202</v>
      </c>
      <c r="H46" s="37" t="s">
        <v>184</v>
      </c>
    </row>
    <row r="47" spans="1:8" s="28" customFormat="1" ht="30" x14ac:dyDescent="0.25">
      <c r="A47" s="70" t="s">
        <v>631</v>
      </c>
      <c r="B47" s="70" t="s">
        <v>632</v>
      </c>
      <c r="C47" s="70" t="s">
        <v>156</v>
      </c>
      <c r="D47" s="70" t="s">
        <v>157</v>
      </c>
      <c r="E47" s="42">
        <v>50</v>
      </c>
      <c r="F47" s="42">
        <v>5058973.71</v>
      </c>
      <c r="G47" s="42">
        <v>7.8650875089739322E-2</v>
      </c>
      <c r="H47" s="37" t="s">
        <v>184</v>
      </c>
    </row>
    <row r="48" spans="1:8" s="28" customFormat="1" ht="30" x14ac:dyDescent="0.25">
      <c r="A48" s="70" t="s">
        <v>271</v>
      </c>
      <c r="B48" s="70" t="s">
        <v>47</v>
      </c>
      <c r="C48" s="70" t="s">
        <v>156</v>
      </c>
      <c r="D48" s="70" t="s">
        <v>157</v>
      </c>
      <c r="E48" s="42">
        <v>5</v>
      </c>
      <c r="F48" s="42">
        <v>5033620.83</v>
      </c>
      <c r="G48" s="42">
        <v>7.8256718821620441E-2</v>
      </c>
      <c r="H48" s="37" t="s">
        <v>184</v>
      </c>
    </row>
    <row r="49" spans="1:8" s="28" customFormat="1" ht="30" x14ac:dyDescent="0.25">
      <c r="A49" s="70" t="s">
        <v>272</v>
      </c>
      <c r="B49" s="70" t="s">
        <v>42</v>
      </c>
      <c r="C49" s="70" t="s">
        <v>156</v>
      </c>
      <c r="D49" s="70" t="s">
        <v>157</v>
      </c>
      <c r="E49" s="42">
        <v>5</v>
      </c>
      <c r="F49" s="42">
        <v>4821340.47</v>
      </c>
      <c r="G49" s="42">
        <v>7.4956437571816331E-2</v>
      </c>
      <c r="H49" s="37" t="s">
        <v>184</v>
      </c>
    </row>
    <row r="50" spans="1:8" s="28" customFormat="1" ht="30" x14ac:dyDescent="0.25">
      <c r="A50" s="70" t="s">
        <v>384</v>
      </c>
      <c r="B50" s="70" t="s">
        <v>449</v>
      </c>
      <c r="C50" s="70" t="s">
        <v>156</v>
      </c>
      <c r="D50" s="70" t="s">
        <v>157</v>
      </c>
      <c r="E50" s="42">
        <v>2</v>
      </c>
      <c r="F50" s="42">
        <v>1935126.99</v>
      </c>
      <c r="G50" s="42">
        <v>3.0085040938722971E-2</v>
      </c>
      <c r="H50" s="37" t="s">
        <v>184</v>
      </c>
    </row>
    <row r="51" spans="1:8" s="28" customFormat="1" ht="30" x14ac:dyDescent="0.25">
      <c r="A51" s="70" t="s">
        <v>278</v>
      </c>
      <c r="B51" s="70" t="s">
        <v>450</v>
      </c>
      <c r="C51" s="70" t="s">
        <v>156</v>
      </c>
      <c r="D51" s="70" t="s">
        <v>157</v>
      </c>
      <c r="E51" s="42">
        <v>2</v>
      </c>
      <c r="F51" s="42">
        <v>1918993.43</v>
      </c>
      <c r="G51" s="42">
        <v>2.9834215635993179E-2</v>
      </c>
      <c r="H51" s="37" t="s">
        <v>184</v>
      </c>
    </row>
    <row r="52" spans="1:8" s="28" customFormat="1" ht="30" x14ac:dyDescent="0.25">
      <c r="A52" s="70" t="s">
        <v>280</v>
      </c>
      <c r="B52" s="70" t="s">
        <v>451</v>
      </c>
      <c r="C52" s="70" t="s">
        <v>156</v>
      </c>
      <c r="D52" s="70" t="s">
        <v>157</v>
      </c>
      <c r="E52" s="42">
        <v>1</v>
      </c>
      <c r="F52" s="42">
        <v>1009288.75</v>
      </c>
      <c r="G52" s="42">
        <v>1.569121485031974E-2</v>
      </c>
      <c r="H52" s="37" t="s">
        <v>184</v>
      </c>
    </row>
    <row r="53" spans="1:8" s="28" customFormat="1" ht="30" x14ac:dyDescent="0.25">
      <c r="A53" s="70" t="s">
        <v>869</v>
      </c>
      <c r="B53" s="70" t="s">
        <v>870</v>
      </c>
      <c r="C53" s="70" t="s">
        <v>158</v>
      </c>
      <c r="D53" s="70" t="s">
        <v>159</v>
      </c>
      <c r="E53" s="42">
        <v>3000</v>
      </c>
      <c r="F53" s="42">
        <v>301264558.80000001</v>
      </c>
      <c r="G53" s="42">
        <v>4.6837011894936751</v>
      </c>
      <c r="H53" s="37" t="s">
        <v>184</v>
      </c>
    </row>
    <row r="54" spans="1:8" s="28" customFormat="1" ht="30" x14ac:dyDescent="0.25">
      <c r="A54" s="70" t="s">
        <v>279</v>
      </c>
      <c r="B54" s="70" t="s">
        <v>61</v>
      </c>
      <c r="C54" s="70" t="s">
        <v>158</v>
      </c>
      <c r="D54" s="70" t="s">
        <v>159</v>
      </c>
      <c r="E54" s="42">
        <v>101</v>
      </c>
      <c r="F54" s="42">
        <v>101956799.97</v>
      </c>
      <c r="G54" s="42">
        <v>1.5851024335506989</v>
      </c>
      <c r="H54" s="37" t="s">
        <v>184</v>
      </c>
    </row>
    <row r="55" spans="1:8" s="28" customFormat="1" ht="30" x14ac:dyDescent="0.25">
      <c r="A55" s="70" t="s">
        <v>995</v>
      </c>
      <c r="B55" s="70" t="s">
        <v>996</v>
      </c>
      <c r="C55" s="70" t="s">
        <v>158</v>
      </c>
      <c r="D55" s="70" t="s">
        <v>159</v>
      </c>
      <c r="E55" s="42">
        <v>1000</v>
      </c>
      <c r="F55" s="42">
        <v>99995277.200000003</v>
      </c>
      <c r="G55" s="42">
        <v>1.5546070225814752</v>
      </c>
      <c r="H55" s="37" t="s">
        <v>184</v>
      </c>
    </row>
    <row r="56" spans="1:8" s="28" customFormat="1" ht="30" x14ac:dyDescent="0.25">
      <c r="A56" s="70" t="s">
        <v>826</v>
      </c>
      <c r="B56" s="70" t="s">
        <v>827</v>
      </c>
      <c r="C56" s="70" t="s">
        <v>158</v>
      </c>
      <c r="D56" s="70" t="s">
        <v>159</v>
      </c>
      <c r="E56" s="42">
        <v>800</v>
      </c>
      <c r="F56" s="42">
        <v>80159713.439999998</v>
      </c>
      <c r="G56" s="42">
        <v>1.2462273912466602</v>
      </c>
      <c r="H56" s="37" t="s">
        <v>184</v>
      </c>
    </row>
    <row r="57" spans="1:8" s="28" customFormat="1" ht="30" x14ac:dyDescent="0.25">
      <c r="A57" s="70" t="s">
        <v>685</v>
      </c>
      <c r="B57" s="70" t="s">
        <v>686</v>
      </c>
      <c r="C57" s="70" t="s">
        <v>158</v>
      </c>
      <c r="D57" s="70" t="s">
        <v>159</v>
      </c>
      <c r="E57" s="42">
        <v>530</v>
      </c>
      <c r="F57" s="42">
        <v>53244266.030000001</v>
      </c>
      <c r="G57" s="42">
        <v>0.82777819313284806</v>
      </c>
      <c r="H57" s="37" t="s">
        <v>184</v>
      </c>
    </row>
    <row r="58" spans="1:8" s="28" customFormat="1" ht="30" x14ac:dyDescent="0.25">
      <c r="A58" s="70" t="s">
        <v>954</v>
      </c>
      <c r="B58" s="70" t="s">
        <v>955</v>
      </c>
      <c r="C58" s="70" t="s">
        <v>158</v>
      </c>
      <c r="D58" s="70" t="s">
        <v>159</v>
      </c>
      <c r="E58" s="42">
        <v>500</v>
      </c>
      <c r="F58" s="42">
        <v>50142379.799999997</v>
      </c>
      <c r="G58" s="42">
        <v>0.77955377442593343</v>
      </c>
      <c r="H58" s="37" t="s">
        <v>184</v>
      </c>
    </row>
    <row r="59" spans="1:8" s="28" customFormat="1" ht="30" x14ac:dyDescent="0.25">
      <c r="A59" s="70" t="s">
        <v>997</v>
      </c>
      <c r="B59" s="70" t="s">
        <v>998</v>
      </c>
      <c r="C59" s="70" t="s">
        <v>158</v>
      </c>
      <c r="D59" s="70" t="s">
        <v>159</v>
      </c>
      <c r="E59" s="42">
        <v>500</v>
      </c>
      <c r="F59" s="42">
        <v>50001979.850000001</v>
      </c>
      <c r="G59" s="42">
        <v>0.77737100385564417</v>
      </c>
      <c r="H59" s="37" t="s">
        <v>184</v>
      </c>
    </row>
    <row r="60" spans="1:8" s="28" customFormat="1" ht="30" x14ac:dyDescent="0.25">
      <c r="A60" s="70" t="s">
        <v>546</v>
      </c>
      <c r="B60" s="70" t="s">
        <v>547</v>
      </c>
      <c r="C60" s="70" t="s">
        <v>158</v>
      </c>
      <c r="D60" s="70" t="s">
        <v>159</v>
      </c>
      <c r="E60" s="42">
        <v>25</v>
      </c>
      <c r="F60" s="42">
        <v>26142572.559999999</v>
      </c>
      <c r="G60" s="42">
        <v>0.40643346394085261</v>
      </c>
      <c r="H60" s="37" t="s">
        <v>184</v>
      </c>
    </row>
    <row r="61" spans="1:8" s="28" customFormat="1" ht="30" x14ac:dyDescent="0.25">
      <c r="A61" s="70" t="s">
        <v>273</v>
      </c>
      <c r="B61" s="70" t="s">
        <v>58</v>
      </c>
      <c r="C61" s="70" t="s">
        <v>158</v>
      </c>
      <c r="D61" s="70" t="s">
        <v>159</v>
      </c>
      <c r="E61" s="42">
        <v>13</v>
      </c>
      <c r="F61" s="42">
        <v>13140417.93</v>
      </c>
      <c r="G61" s="42">
        <v>0.20429150821568531</v>
      </c>
      <c r="H61" s="37" t="s">
        <v>184</v>
      </c>
    </row>
    <row r="62" spans="1:8" s="28" customFormat="1" ht="30" x14ac:dyDescent="0.25">
      <c r="A62" s="70" t="s">
        <v>633</v>
      </c>
      <c r="B62" s="70" t="s">
        <v>634</v>
      </c>
      <c r="C62" s="70" t="s">
        <v>158</v>
      </c>
      <c r="D62" s="70" t="s">
        <v>159</v>
      </c>
      <c r="E62" s="42">
        <v>11</v>
      </c>
      <c r="F62" s="42">
        <v>11384319.49</v>
      </c>
      <c r="G62" s="42">
        <v>0.17698978913841301</v>
      </c>
      <c r="H62" s="37" t="s">
        <v>184</v>
      </c>
    </row>
    <row r="63" spans="1:8" s="28" customFormat="1" ht="30" x14ac:dyDescent="0.25">
      <c r="A63" s="70" t="s">
        <v>277</v>
      </c>
      <c r="B63" s="70" t="s">
        <v>59</v>
      </c>
      <c r="C63" s="70" t="s">
        <v>158</v>
      </c>
      <c r="D63" s="70" t="s">
        <v>159</v>
      </c>
      <c r="E63" s="42">
        <v>9</v>
      </c>
      <c r="F63" s="42">
        <v>9114138.7899999991</v>
      </c>
      <c r="G63" s="42">
        <v>0.14169573368327265</v>
      </c>
      <c r="H63" s="37" t="s">
        <v>184</v>
      </c>
    </row>
    <row r="64" spans="1:8" s="28" customFormat="1" ht="30" x14ac:dyDescent="0.25">
      <c r="A64" s="70" t="s">
        <v>444</v>
      </c>
      <c r="B64" s="70" t="s">
        <v>445</v>
      </c>
      <c r="C64" s="70" t="s">
        <v>158</v>
      </c>
      <c r="D64" s="70" t="s">
        <v>159</v>
      </c>
      <c r="E64" s="42">
        <v>5</v>
      </c>
      <c r="F64" s="42">
        <v>5174773.5599999996</v>
      </c>
      <c r="G64" s="42">
        <v>8.0451192715378955E-2</v>
      </c>
      <c r="H64" s="37" t="s">
        <v>184</v>
      </c>
    </row>
    <row r="65" spans="1:8" s="28" customFormat="1" ht="30" x14ac:dyDescent="0.25">
      <c r="A65" s="70" t="s">
        <v>567</v>
      </c>
      <c r="B65" s="70" t="s">
        <v>568</v>
      </c>
      <c r="C65" s="70" t="s">
        <v>158</v>
      </c>
      <c r="D65" s="70" t="s">
        <v>159</v>
      </c>
      <c r="E65" s="42">
        <v>5</v>
      </c>
      <c r="F65" s="42">
        <v>5027938.49</v>
      </c>
      <c r="G65" s="42">
        <v>7.8168376592706687E-2</v>
      </c>
      <c r="H65" s="37" t="s">
        <v>184</v>
      </c>
    </row>
    <row r="66" spans="1:8" s="28" customFormat="1" ht="30" x14ac:dyDescent="0.25">
      <c r="A66" s="70" t="s">
        <v>276</v>
      </c>
      <c r="B66" s="70" t="s">
        <v>60</v>
      </c>
      <c r="C66" s="70" t="s">
        <v>158</v>
      </c>
      <c r="D66" s="70" t="s">
        <v>159</v>
      </c>
      <c r="E66" s="42">
        <v>3</v>
      </c>
      <c r="F66" s="42">
        <v>3016124.47</v>
      </c>
      <c r="G66" s="42">
        <v>4.6891097393165986E-2</v>
      </c>
      <c r="H66" s="37" t="s">
        <v>184</v>
      </c>
    </row>
    <row r="67" spans="1:8" s="28" customFormat="1" ht="30" x14ac:dyDescent="0.25">
      <c r="A67" s="70" t="s">
        <v>447</v>
      </c>
      <c r="B67" s="70" t="s">
        <v>448</v>
      </c>
      <c r="C67" s="70" t="s">
        <v>158</v>
      </c>
      <c r="D67" s="70" t="s">
        <v>159</v>
      </c>
      <c r="E67" s="42">
        <v>3</v>
      </c>
      <c r="F67" s="42">
        <v>2903047.57</v>
      </c>
      <c r="G67" s="42">
        <v>4.5133112938758733E-2</v>
      </c>
      <c r="H67" s="37" t="s">
        <v>184</v>
      </c>
    </row>
    <row r="68" spans="1:8" s="28" customFormat="1" x14ac:dyDescent="0.25">
      <c r="A68" s="70" t="s">
        <v>920</v>
      </c>
      <c r="B68" s="70" t="s">
        <v>921</v>
      </c>
      <c r="C68" s="70" t="s">
        <v>190</v>
      </c>
      <c r="D68" s="70" t="s">
        <v>191</v>
      </c>
      <c r="E68" s="42">
        <v>1940</v>
      </c>
      <c r="F68" s="42">
        <v>195256817.55000001</v>
      </c>
      <c r="G68" s="42">
        <v>3.0356195639421641</v>
      </c>
      <c r="H68" s="37" t="s">
        <v>184</v>
      </c>
    </row>
    <row r="69" spans="1:8" s="28" customFormat="1" x14ac:dyDescent="0.25">
      <c r="A69" s="70" t="s">
        <v>999</v>
      </c>
      <c r="B69" s="70" t="s">
        <v>1000</v>
      </c>
      <c r="C69" s="70" t="s">
        <v>190</v>
      </c>
      <c r="D69" s="70" t="s">
        <v>191</v>
      </c>
      <c r="E69" s="42">
        <v>1500</v>
      </c>
      <c r="F69" s="42">
        <v>150074762.40000001</v>
      </c>
      <c r="G69" s="42">
        <v>2.3331829869589713</v>
      </c>
      <c r="H69" s="37" t="s">
        <v>184</v>
      </c>
    </row>
    <row r="70" spans="1:8" s="28" customFormat="1" ht="30" x14ac:dyDescent="0.25">
      <c r="A70" s="70" t="s">
        <v>597</v>
      </c>
      <c r="B70" s="70" t="s">
        <v>598</v>
      </c>
      <c r="C70" s="70" t="s">
        <v>190</v>
      </c>
      <c r="D70" s="70" t="s">
        <v>191</v>
      </c>
      <c r="E70" s="42">
        <v>1100</v>
      </c>
      <c r="F70" s="42">
        <v>112759569.45</v>
      </c>
      <c r="G70" s="42">
        <v>1.753050978393943</v>
      </c>
      <c r="H70" s="37" t="s">
        <v>184</v>
      </c>
    </row>
    <row r="71" spans="1:8" s="28" customFormat="1" ht="45" x14ac:dyDescent="0.25">
      <c r="A71" s="70" t="s">
        <v>956</v>
      </c>
      <c r="B71" s="70" t="s">
        <v>957</v>
      </c>
      <c r="C71" s="70" t="s">
        <v>190</v>
      </c>
      <c r="D71" s="70" t="s">
        <v>191</v>
      </c>
      <c r="E71" s="42">
        <v>1000</v>
      </c>
      <c r="F71" s="42">
        <v>100744980.90000001</v>
      </c>
      <c r="G71" s="42">
        <v>1.5662625194160327</v>
      </c>
      <c r="H71" s="37" t="s">
        <v>184</v>
      </c>
    </row>
    <row r="72" spans="1:8" s="28" customFormat="1" x14ac:dyDescent="0.25">
      <c r="A72" s="70" t="s">
        <v>745</v>
      </c>
      <c r="B72" s="70" t="s">
        <v>746</v>
      </c>
      <c r="C72" s="70" t="s">
        <v>190</v>
      </c>
      <c r="D72" s="70" t="s">
        <v>191</v>
      </c>
      <c r="E72" s="42">
        <v>900</v>
      </c>
      <c r="F72" s="42">
        <v>90609344.549999997</v>
      </c>
      <c r="G72" s="42">
        <v>1.4086857629005551</v>
      </c>
      <c r="H72" s="37" t="s">
        <v>184</v>
      </c>
    </row>
    <row r="73" spans="1:8" s="28" customFormat="1" x14ac:dyDescent="0.25">
      <c r="A73" s="70" t="s">
        <v>828</v>
      </c>
      <c r="B73" s="70" t="s">
        <v>829</v>
      </c>
      <c r="C73" s="70" t="s">
        <v>190</v>
      </c>
      <c r="D73" s="70" t="s">
        <v>191</v>
      </c>
      <c r="E73" s="42">
        <v>650</v>
      </c>
      <c r="F73" s="42">
        <v>65431371.07</v>
      </c>
      <c r="G73" s="42">
        <v>1.0172487322486903</v>
      </c>
      <c r="H73" s="37" t="s">
        <v>184</v>
      </c>
    </row>
    <row r="74" spans="1:8" s="28" customFormat="1" ht="30" x14ac:dyDescent="0.25">
      <c r="A74" s="70" t="s">
        <v>743</v>
      </c>
      <c r="B74" s="70" t="s">
        <v>744</v>
      </c>
      <c r="C74" s="70" t="s">
        <v>190</v>
      </c>
      <c r="D74" s="70" t="s">
        <v>191</v>
      </c>
      <c r="E74" s="42">
        <v>500</v>
      </c>
      <c r="F74" s="42">
        <v>50220104.600000001</v>
      </c>
      <c r="G74" s="42">
        <v>0.78076214669402644</v>
      </c>
      <c r="H74" s="37" t="s">
        <v>184</v>
      </c>
    </row>
    <row r="75" spans="1:8" s="28" customFormat="1" x14ac:dyDescent="0.25">
      <c r="A75" s="70" t="s">
        <v>922</v>
      </c>
      <c r="B75" s="70" t="s">
        <v>923</v>
      </c>
      <c r="C75" s="70" t="s">
        <v>190</v>
      </c>
      <c r="D75" s="70" t="s">
        <v>191</v>
      </c>
      <c r="E75" s="42">
        <v>500</v>
      </c>
      <c r="F75" s="42">
        <v>50102386.899999999</v>
      </c>
      <c r="G75" s="42">
        <v>0.77893201262943346</v>
      </c>
      <c r="H75" s="37" t="s">
        <v>184</v>
      </c>
    </row>
    <row r="76" spans="1:8" s="28" customFormat="1" x14ac:dyDescent="0.25">
      <c r="A76" s="70" t="s">
        <v>282</v>
      </c>
      <c r="B76" s="70" t="s">
        <v>65</v>
      </c>
      <c r="C76" s="70" t="s">
        <v>190</v>
      </c>
      <c r="D76" s="70" t="s">
        <v>191</v>
      </c>
      <c r="E76" s="42">
        <v>43</v>
      </c>
      <c r="F76" s="42">
        <v>46101917.75</v>
      </c>
      <c r="G76" s="42">
        <v>0.71673750096493105</v>
      </c>
      <c r="H76" s="37" t="s">
        <v>184</v>
      </c>
    </row>
    <row r="77" spans="1:8" s="28" customFormat="1" x14ac:dyDescent="0.25">
      <c r="A77" s="70" t="s">
        <v>687</v>
      </c>
      <c r="B77" s="70" t="s">
        <v>688</v>
      </c>
      <c r="C77" s="70" t="s">
        <v>190</v>
      </c>
      <c r="D77" s="70" t="s">
        <v>191</v>
      </c>
      <c r="E77" s="42">
        <v>200</v>
      </c>
      <c r="F77" s="42">
        <v>20036719.48</v>
      </c>
      <c r="G77" s="42">
        <v>0.31150695998173644</v>
      </c>
      <c r="H77" s="37" t="s">
        <v>184</v>
      </c>
    </row>
    <row r="78" spans="1:8" s="28" customFormat="1" ht="30" x14ac:dyDescent="0.25">
      <c r="A78" s="70" t="s">
        <v>635</v>
      </c>
      <c r="B78" s="70" t="s">
        <v>636</v>
      </c>
      <c r="C78" s="70" t="s">
        <v>190</v>
      </c>
      <c r="D78" s="70" t="s">
        <v>191</v>
      </c>
      <c r="E78" s="42">
        <v>15</v>
      </c>
      <c r="F78" s="42">
        <v>16527408.050000001</v>
      </c>
      <c r="G78" s="42">
        <v>0.25694838135415066</v>
      </c>
      <c r="H78" s="37" t="s">
        <v>184</v>
      </c>
    </row>
    <row r="79" spans="1:8" s="28" customFormat="1" x14ac:dyDescent="0.25">
      <c r="A79" s="70" t="s">
        <v>354</v>
      </c>
      <c r="B79" s="70" t="s">
        <v>355</v>
      </c>
      <c r="C79" s="70" t="s">
        <v>190</v>
      </c>
      <c r="D79" s="70" t="s">
        <v>191</v>
      </c>
      <c r="E79" s="42">
        <v>10</v>
      </c>
      <c r="F79" s="42">
        <v>10372928.84</v>
      </c>
      <c r="G79" s="42">
        <v>0.16126589645977712</v>
      </c>
      <c r="H79" s="37" t="s">
        <v>184</v>
      </c>
    </row>
    <row r="80" spans="1:8" s="28" customFormat="1" ht="30" x14ac:dyDescent="0.25">
      <c r="A80" s="70" t="s">
        <v>599</v>
      </c>
      <c r="B80" s="70" t="s">
        <v>600</v>
      </c>
      <c r="C80" s="70" t="s">
        <v>190</v>
      </c>
      <c r="D80" s="70" t="s">
        <v>191</v>
      </c>
      <c r="E80" s="42">
        <v>80</v>
      </c>
      <c r="F80" s="42">
        <v>8215253.6299999999</v>
      </c>
      <c r="G80" s="42">
        <v>0.12772094185950167</v>
      </c>
      <c r="H80" s="37" t="s">
        <v>184</v>
      </c>
    </row>
    <row r="81" spans="1:8" s="28" customFormat="1" x14ac:dyDescent="0.25">
      <c r="A81" s="70" t="s">
        <v>283</v>
      </c>
      <c r="B81" s="70" t="s">
        <v>50</v>
      </c>
      <c r="C81" s="70" t="s">
        <v>190</v>
      </c>
      <c r="D81" s="70" t="s">
        <v>191</v>
      </c>
      <c r="E81" s="42">
        <v>8</v>
      </c>
      <c r="F81" s="42">
        <v>8064519.4800000004</v>
      </c>
      <c r="G81" s="42">
        <v>0.12537750750245538</v>
      </c>
      <c r="H81" s="37" t="s">
        <v>184</v>
      </c>
    </row>
    <row r="82" spans="1:8" s="28" customFormat="1" x14ac:dyDescent="0.25">
      <c r="A82" s="70" t="s">
        <v>689</v>
      </c>
      <c r="B82" s="70" t="s">
        <v>690</v>
      </c>
      <c r="C82" s="70" t="s">
        <v>190</v>
      </c>
      <c r="D82" s="70" t="s">
        <v>191</v>
      </c>
      <c r="E82" s="42">
        <v>80</v>
      </c>
      <c r="F82" s="42">
        <v>8014264.8499999996</v>
      </c>
      <c r="G82" s="42">
        <v>0.12459620859611828</v>
      </c>
      <c r="H82" s="37" t="s">
        <v>184</v>
      </c>
    </row>
    <row r="83" spans="1:8" s="28" customFormat="1" x14ac:dyDescent="0.25">
      <c r="A83" s="70" t="s">
        <v>281</v>
      </c>
      <c r="B83" s="70" t="s">
        <v>45</v>
      </c>
      <c r="C83" s="70" t="s">
        <v>190</v>
      </c>
      <c r="D83" s="70" t="s">
        <v>191</v>
      </c>
      <c r="E83" s="42">
        <v>8</v>
      </c>
      <c r="F83" s="42">
        <v>7921713.8499999996</v>
      </c>
      <c r="G83" s="42">
        <v>0.12315733629558791</v>
      </c>
      <c r="H83" s="37" t="s">
        <v>184</v>
      </c>
    </row>
    <row r="84" spans="1:8" s="28" customFormat="1" x14ac:dyDescent="0.25">
      <c r="A84" s="70" t="s">
        <v>452</v>
      </c>
      <c r="B84" s="70" t="s">
        <v>453</v>
      </c>
      <c r="C84" s="70" t="s">
        <v>190</v>
      </c>
      <c r="D84" s="70" t="s">
        <v>191</v>
      </c>
      <c r="E84" s="42">
        <v>7</v>
      </c>
      <c r="F84" s="42">
        <v>7564416.0700000003</v>
      </c>
      <c r="G84" s="42">
        <v>0.11760249757225696</v>
      </c>
      <c r="H84" s="37" t="s">
        <v>184</v>
      </c>
    </row>
    <row r="85" spans="1:8" s="28" customFormat="1" x14ac:dyDescent="0.25">
      <c r="A85" s="70" t="s">
        <v>601</v>
      </c>
      <c r="B85" s="70" t="s">
        <v>602</v>
      </c>
      <c r="C85" s="70" t="s">
        <v>190</v>
      </c>
      <c r="D85" s="70" t="s">
        <v>191</v>
      </c>
      <c r="E85" s="42">
        <v>2</v>
      </c>
      <c r="F85" s="42">
        <v>2149303.19</v>
      </c>
      <c r="G85" s="42">
        <v>3.3414796442314036E-2</v>
      </c>
      <c r="H85" s="37" t="s">
        <v>184</v>
      </c>
    </row>
    <row r="86" spans="1:8" s="28" customFormat="1" x14ac:dyDescent="0.25">
      <c r="A86" s="70" t="s">
        <v>873</v>
      </c>
      <c r="B86" s="70" t="s">
        <v>874</v>
      </c>
      <c r="C86" s="70" t="s">
        <v>160</v>
      </c>
      <c r="D86" s="70" t="s">
        <v>161</v>
      </c>
      <c r="E86" s="42">
        <v>1800</v>
      </c>
      <c r="F86" s="42">
        <v>180831960.36000001</v>
      </c>
      <c r="G86" s="42">
        <v>2.8113591296972866</v>
      </c>
      <c r="H86" s="37" t="s">
        <v>184</v>
      </c>
    </row>
    <row r="87" spans="1:8" s="28" customFormat="1" x14ac:dyDescent="0.25">
      <c r="A87" s="70" t="s">
        <v>1001</v>
      </c>
      <c r="B87" s="70" t="s">
        <v>1002</v>
      </c>
      <c r="C87" s="70" t="s">
        <v>160</v>
      </c>
      <c r="D87" s="70" t="s">
        <v>161</v>
      </c>
      <c r="E87" s="42">
        <v>1600</v>
      </c>
      <c r="F87" s="42">
        <v>160141152.80000001</v>
      </c>
      <c r="G87" s="42">
        <v>2.4896831902294387</v>
      </c>
      <c r="H87" s="37" t="s">
        <v>184</v>
      </c>
    </row>
    <row r="88" spans="1:8" s="28" customFormat="1" x14ac:dyDescent="0.25">
      <c r="A88" s="70" t="s">
        <v>924</v>
      </c>
      <c r="B88" s="70" t="s">
        <v>925</v>
      </c>
      <c r="C88" s="70" t="s">
        <v>160</v>
      </c>
      <c r="D88" s="70" t="s">
        <v>161</v>
      </c>
      <c r="E88" s="42">
        <v>1500</v>
      </c>
      <c r="F88" s="42">
        <v>151960741.65000001</v>
      </c>
      <c r="G88" s="42">
        <v>2.3625039375937575</v>
      </c>
      <c r="H88" s="37" t="s">
        <v>184</v>
      </c>
    </row>
    <row r="89" spans="1:8" s="28" customFormat="1" x14ac:dyDescent="0.25">
      <c r="A89" s="70" t="s">
        <v>1003</v>
      </c>
      <c r="B89" s="70" t="s">
        <v>1004</v>
      </c>
      <c r="C89" s="70" t="s">
        <v>160</v>
      </c>
      <c r="D89" s="70" t="s">
        <v>161</v>
      </c>
      <c r="E89" s="42">
        <v>1500</v>
      </c>
      <c r="F89" s="42">
        <v>150260687.25</v>
      </c>
      <c r="G89" s="42">
        <v>2.3360735242480901</v>
      </c>
      <c r="H89" s="37" t="s">
        <v>184</v>
      </c>
    </row>
    <row r="90" spans="1:8" s="28" customFormat="1" x14ac:dyDescent="0.25">
      <c r="A90" s="70" t="s">
        <v>926</v>
      </c>
      <c r="B90" s="70" t="s">
        <v>927</v>
      </c>
      <c r="C90" s="70" t="s">
        <v>160</v>
      </c>
      <c r="D90" s="70" t="s">
        <v>161</v>
      </c>
      <c r="E90" s="42">
        <v>1200</v>
      </c>
      <c r="F90" s="42">
        <v>120516858.59999999</v>
      </c>
      <c r="G90" s="42">
        <v>1.8736520360285436</v>
      </c>
      <c r="H90" s="37" t="s">
        <v>184</v>
      </c>
    </row>
    <row r="91" spans="1:8" s="28" customFormat="1" x14ac:dyDescent="0.25">
      <c r="A91" s="70" t="s">
        <v>958</v>
      </c>
      <c r="B91" s="70" t="s">
        <v>959</v>
      </c>
      <c r="C91" s="70" t="s">
        <v>160</v>
      </c>
      <c r="D91" s="70" t="s">
        <v>161</v>
      </c>
      <c r="E91" s="42">
        <v>1000</v>
      </c>
      <c r="F91" s="42">
        <v>101005315.09999999</v>
      </c>
      <c r="G91" s="42">
        <v>1.5703098843203633</v>
      </c>
      <c r="H91" s="37" t="s">
        <v>184</v>
      </c>
    </row>
    <row r="92" spans="1:8" s="28" customFormat="1" x14ac:dyDescent="0.25">
      <c r="A92" s="70" t="s">
        <v>871</v>
      </c>
      <c r="B92" s="70" t="s">
        <v>872</v>
      </c>
      <c r="C92" s="70" t="s">
        <v>160</v>
      </c>
      <c r="D92" s="70" t="s">
        <v>161</v>
      </c>
      <c r="E92" s="42">
        <v>1000</v>
      </c>
      <c r="F92" s="42">
        <v>100675841.2</v>
      </c>
      <c r="G92" s="42">
        <v>1.5651876180189976</v>
      </c>
      <c r="H92" s="37" t="s">
        <v>184</v>
      </c>
    </row>
    <row r="93" spans="1:8" s="28" customFormat="1" x14ac:dyDescent="0.25">
      <c r="A93" s="70" t="s">
        <v>1005</v>
      </c>
      <c r="B93" s="70" t="s">
        <v>1006</v>
      </c>
      <c r="C93" s="70" t="s">
        <v>160</v>
      </c>
      <c r="D93" s="70" t="s">
        <v>161</v>
      </c>
      <c r="E93" s="42">
        <v>1000</v>
      </c>
      <c r="F93" s="42">
        <v>100037498.90000001</v>
      </c>
      <c r="G93" s="42">
        <v>1.5552634350957786</v>
      </c>
      <c r="H93" s="37" t="s">
        <v>184</v>
      </c>
    </row>
    <row r="94" spans="1:8" s="28" customFormat="1" x14ac:dyDescent="0.25">
      <c r="A94" s="70" t="s">
        <v>1007</v>
      </c>
      <c r="B94" s="70" t="s">
        <v>1008</v>
      </c>
      <c r="C94" s="70" t="s">
        <v>160</v>
      </c>
      <c r="D94" s="70" t="s">
        <v>161</v>
      </c>
      <c r="E94" s="42">
        <v>100</v>
      </c>
      <c r="F94" s="42">
        <v>99624016.879999995</v>
      </c>
      <c r="G94" s="42">
        <v>1.5488351109788552</v>
      </c>
      <c r="H94" s="37" t="s">
        <v>184</v>
      </c>
    </row>
    <row r="95" spans="1:8" s="28" customFormat="1" ht="30" x14ac:dyDescent="0.25">
      <c r="A95" s="70" t="s">
        <v>393</v>
      </c>
      <c r="B95" s="70" t="s">
        <v>394</v>
      </c>
      <c r="C95" s="70" t="s">
        <v>160</v>
      </c>
      <c r="D95" s="70" t="s">
        <v>161</v>
      </c>
      <c r="E95" s="42">
        <v>100463</v>
      </c>
      <c r="F95" s="42">
        <v>98674668.180000007</v>
      </c>
      <c r="G95" s="42">
        <v>1.5340757723658256</v>
      </c>
      <c r="H95" s="37" t="s">
        <v>184</v>
      </c>
    </row>
    <row r="96" spans="1:8" s="28" customFormat="1" x14ac:dyDescent="0.25">
      <c r="A96" s="70" t="s">
        <v>830</v>
      </c>
      <c r="B96" s="70" t="s">
        <v>831</v>
      </c>
      <c r="C96" s="70" t="s">
        <v>160</v>
      </c>
      <c r="D96" s="70" t="s">
        <v>161</v>
      </c>
      <c r="E96" s="42">
        <v>800</v>
      </c>
      <c r="F96" s="42">
        <v>80522476.719999999</v>
      </c>
      <c r="G96" s="42">
        <v>1.2518672010298235</v>
      </c>
      <c r="H96" s="37" t="s">
        <v>184</v>
      </c>
    </row>
    <row r="97" spans="1:8" s="28" customFormat="1" x14ac:dyDescent="0.25">
      <c r="A97" s="70" t="s">
        <v>966</v>
      </c>
      <c r="B97" s="70" t="s">
        <v>967</v>
      </c>
      <c r="C97" s="70" t="s">
        <v>160</v>
      </c>
      <c r="D97" s="70" t="s">
        <v>161</v>
      </c>
      <c r="E97" s="42">
        <v>500</v>
      </c>
      <c r="F97" s="42">
        <v>50405532.049999997</v>
      </c>
      <c r="G97" s="42">
        <v>0.78364495100260201</v>
      </c>
      <c r="H97" s="37" t="s">
        <v>184</v>
      </c>
    </row>
    <row r="98" spans="1:8" s="28" customFormat="1" x14ac:dyDescent="0.25">
      <c r="A98" s="70" t="s">
        <v>875</v>
      </c>
      <c r="B98" s="70" t="s">
        <v>876</v>
      </c>
      <c r="C98" s="70" t="s">
        <v>160</v>
      </c>
      <c r="D98" s="70" t="s">
        <v>161</v>
      </c>
      <c r="E98" s="42">
        <v>500</v>
      </c>
      <c r="F98" s="42">
        <v>50249214.450000003</v>
      </c>
      <c r="G98" s="42">
        <v>0.78121471184013613</v>
      </c>
      <c r="H98" s="37" t="s">
        <v>351</v>
      </c>
    </row>
    <row r="99" spans="1:8" s="28" customFormat="1" ht="30" x14ac:dyDescent="0.25">
      <c r="A99" s="70" t="s">
        <v>930</v>
      </c>
      <c r="B99" s="70" t="s">
        <v>931</v>
      </c>
      <c r="C99" s="70" t="s">
        <v>160</v>
      </c>
      <c r="D99" s="70" t="s">
        <v>161</v>
      </c>
      <c r="E99" s="42">
        <v>500</v>
      </c>
      <c r="F99" s="42">
        <v>50241833</v>
      </c>
      <c r="G99" s="42">
        <v>0.78109995388027875</v>
      </c>
      <c r="H99" s="37" t="s">
        <v>351</v>
      </c>
    </row>
    <row r="100" spans="1:8" s="28" customFormat="1" x14ac:dyDescent="0.25">
      <c r="A100" s="70" t="s">
        <v>832</v>
      </c>
      <c r="B100" s="70" t="s">
        <v>833</v>
      </c>
      <c r="C100" s="70" t="s">
        <v>160</v>
      </c>
      <c r="D100" s="70" t="s">
        <v>161</v>
      </c>
      <c r="E100" s="42">
        <v>500</v>
      </c>
      <c r="F100" s="42">
        <v>50228784.700000003</v>
      </c>
      <c r="G100" s="42">
        <v>0.78089709451150913</v>
      </c>
      <c r="H100" s="37" t="s">
        <v>184</v>
      </c>
    </row>
    <row r="101" spans="1:8" s="28" customFormat="1" ht="30" x14ac:dyDescent="0.25">
      <c r="A101" s="70" t="s">
        <v>960</v>
      </c>
      <c r="B101" s="70" t="s">
        <v>961</v>
      </c>
      <c r="C101" s="70" t="s">
        <v>160</v>
      </c>
      <c r="D101" s="70" t="s">
        <v>161</v>
      </c>
      <c r="E101" s="42">
        <v>500</v>
      </c>
      <c r="F101" s="42">
        <v>50219627</v>
      </c>
      <c r="G101" s="42">
        <v>0.78075472154021142</v>
      </c>
      <c r="H101" s="37" t="s">
        <v>184</v>
      </c>
    </row>
    <row r="102" spans="1:8" s="28" customFormat="1" x14ac:dyDescent="0.25">
      <c r="A102" s="70" t="s">
        <v>928</v>
      </c>
      <c r="B102" s="70" t="s">
        <v>929</v>
      </c>
      <c r="C102" s="70" t="s">
        <v>160</v>
      </c>
      <c r="D102" s="70" t="s">
        <v>161</v>
      </c>
      <c r="E102" s="42">
        <v>500</v>
      </c>
      <c r="F102" s="42">
        <v>50200131.399999999</v>
      </c>
      <c r="G102" s="42">
        <v>0.78045162725898032</v>
      </c>
      <c r="H102" s="37" t="s">
        <v>184</v>
      </c>
    </row>
    <row r="103" spans="1:8" s="28" customFormat="1" x14ac:dyDescent="0.25">
      <c r="A103" s="70" t="s">
        <v>1009</v>
      </c>
      <c r="B103" s="70" t="s">
        <v>1010</v>
      </c>
      <c r="C103" s="70" t="s">
        <v>160</v>
      </c>
      <c r="D103" s="70" t="s">
        <v>161</v>
      </c>
      <c r="E103" s="42">
        <v>500</v>
      </c>
      <c r="F103" s="42">
        <v>50186570.5</v>
      </c>
      <c r="G103" s="42">
        <v>0.78024079859823903</v>
      </c>
      <c r="H103" s="37" t="s">
        <v>184</v>
      </c>
    </row>
    <row r="104" spans="1:8" s="28" customFormat="1" x14ac:dyDescent="0.25">
      <c r="A104" s="70" t="s">
        <v>964</v>
      </c>
      <c r="B104" s="70" t="s">
        <v>965</v>
      </c>
      <c r="C104" s="70" t="s">
        <v>160</v>
      </c>
      <c r="D104" s="70" t="s">
        <v>161</v>
      </c>
      <c r="E104" s="42">
        <v>500</v>
      </c>
      <c r="F104" s="42">
        <v>50173805.100000001</v>
      </c>
      <c r="G104" s="42">
        <v>0.78004233742045392</v>
      </c>
      <c r="H104" s="37" t="s">
        <v>184</v>
      </c>
    </row>
    <row r="105" spans="1:8" s="28" customFormat="1" x14ac:dyDescent="0.25">
      <c r="A105" s="70" t="s">
        <v>877</v>
      </c>
      <c r="B105" s="70" t="s">
        <v>878</v>
      </c>
      <c r="C105" s="70" t="s">
        <v>160</v>
      </c>
      <c r="D105" s="70" t="s">
        <v>161</v>
      </c>
      <c r="E105" s="42">
        <v>500</v>
      </c>
      <c r="F105" s="42">
        <v>50138446.049999997</v>
      </c>
      <c r="G105" s="42">
        <v>0.77949261718384855</v>
      </c>
      <c r="H105" s="37" t="s">
        <v>184</v>
      </c>
    </row>
    <row r="106" spans="1:8" s="28" customFormat="1" ht="30" x14ac:dyDescent="0.25">
      <c r="A106" s="70" t="s">
        <v>691</v>
      </c>
      <c r="B106" s="70" t="s">
        <v>692</v>
      </c>
      <c r="C106" s="70" t="s">
        <v>160</v>
      </c>
      <c r="D106" s="70" t="s">
        <v>161</v>
      </c>
      <c r="E106" s="42">
        <v>50000</v>
      </c>
      <c r="F106" s="42">
        <v>50135250</v>
      </c>
      <c r="G106" s="42">
        <v>0.77944292881942123</v>
      </c>
      <c r="H106" s="37" t="s">
        <v>351</v>
      </c>
    </row>
    <row r="107" spans="1:8" s="28" customFormat="1" ht="30" x14ac:dyDescent="0.25">
      <c r="A107" s="70" t="s">
        <v>962</v>
      </c>
      <c r="B107" s="70" t="s">
        <v>963</v>
      </c>
      <c r="C107" s="70" t="s">
        <v>160</v>
      </c>
      <c r="D107" s="70" t="s">
        <v>161</v>
      </c>
      <c r="E107" s="42">
        <v>500</v>
      </c>
      <c r="F107" s="42">
        <v>50086177.649999999</v>
      </c>
      <c r="G107" s="42">
        <v>0.77868001058907332</v>
      </c>
      <c r="H107" s="37" t="s">
        <v>351</v>
      </c>
    </row>
    <row r="108" spans="1:8" s="28" customFormat="1" x14ac:dyDescent="0.25">
      <c r="A108" s="70" t="s">
        <v>834</v>
      </c>
      <c r="B108" s="70" t="s">
        <v>835</v>
      </c>
      <c r="C108" s="70" t="s">
        <v>160</v>
      </c>
      <c r="D108" s="70" t="s">
        <v>161</v>
      </c>
      <c r="E108" s="42">
        <v>50</v>
      </c>
      <c r="F108" s="42">
        <v>49975611.299999997</v>
      </c>
      <c r="G108" s="42">
        <v>0.77696105716462893</v>
      </c>
      <c r="H108" s="37" t="s">
        <v>184</v>
      </c>
    </row>
    <row r="109" spans="1:8" s="28" customFormat="1" ht="30" x14ac:dyDescent="0.25">
      <c r="A109" s="70" t="s">
        <v>932</v>
      </c>
      <c r="B109" s="70" t="s">
        <v>933</v>
      </c>
      <c r="C109" s="70" t="s">
        <v>160</v>
      </c>
      <c r="D109" s="70" t="s">
        <v>161</v>
      </c>
      <c r="E109" s="42">
        <v>43300</v>
      </c>
      <c r="F109" s="42">
        <v>44166199.18</v>
      </c>
      <c r="G109" s="42">
        <v>0.68664326284761956</v>
      </c>
      <c r="H109" s="37" t="s">
        <v>184</v>
      </c>
    </row>
    <row r="110" spans="1:8" s="28" customFormat="1" ht="30" x14ac:dyDescent="0.25">
      <c r="A110" s="70" t="s">
        <v>747</v>
      </c>
      <c r="B110" s="70" t="s">
        <v>748</v>
      </c>
      <c r="C110" s="70" t="s">
        <v>160</v>
      </c>
      <c r="D110" s="70" t="s">
        <v>161</v>
      </c>
      <c r="E110" s="42">
        <v>400</v>
      </c>
      <c r="F110" s="42">
        <v>40176323.240000002</v>
      </c>
      <c r="G110" s="42">
        <v>0.62461344174770006</v>
      </c>
      <c r="H110" s="37" t="s">
        <v>184</v>
      </c>
    </row>
    <row r="111" spans="1:8" s="28" customFormat="1" ht="30" x14ac:dyDescent="0.25">
      <c r="A111" s="70" t="s">
        <v>879</v>
      </c>
      <c r="B111" s="70" t="s">
        <v>880</v>
      </c>
      <c r="C111" s="70" t="s">
        <v>160</v>
      </c>
      <c r="D111" s="70" t="s">
        <v>161</v>
      </c>
      <c r="E111" s="42">
        <v>400</v>
      </c>
      <c r="F111" s="42">
        <v>40128345.759999998</v>
      </c>
      <c r="G111" s="42">
        <v>0.62386754524716248</v>
      </c>
      <c r="H111" s="37" t="s">
        <v>184</v>
      </c>
    </row>
    <row r="112" spans="1:8" s="28" customFormat="1" x14ac:dyDescent="0.25">
      <c r="A112" s="70" t="s">
        <v>836</v>
      </c>
      <c r="B112" s="70" t="s">
        <v>837</v>
      </c>
      <c r="C112" s="70" t="s">
        <v>160</v>
      </c>
      <c r="D112" s="70" t="s">
        <v>161</v>
      </c>
      <c r="E112" s="42">
        <v>400</v>
      </c>
      <c r="F112" s="42">
        <v>40102840.759999998</v>
      </c>
      <c r="G112" s="42">
        <v>0.62347102399914756</v>
      </c>
      <c r="H112" s="37" t="s">
        <v>351</v>
      </c>
    </row>
    <row r="113" spans="1:8" s="28" customFormat="1" ht="30" x14ac:dyDescent="0.25">
      <c r="A113" s="70" t="s">
        <v>838</v>
      </c>
      <c r="B113" s="70" t="s">
        <v>839</v>
      </c>
      <c r="C113" s="70" t="s">
        <v>160</v>
      </c>
      <c r="D113" s="70" t="s">
        <v>161</v>
      </c>
      <c r="E113" s="42">
        <v>400</v>
      </c>
      <c r="F113" s="42">
        <v>40026115.399999999</v>
      </c>
      <c r="G113" s="42">
        <v>0.62227818982931449</v>
      </c>
      <c r="H113" s="37" t="s">
        <v>351</v>
      </c>
    </row>
    <row r="114" spans="1:8" s="28" customFormat="1" ht="30" x14ac:dyDescent="0.25">
      <c r="A114" s="70" t="s">
        <v>548</v>
      </c>
      <c r="B114" s="70" t="s">
        <v>549</v>
      </c>
      <c r="C114" s="70" t="s">
        <v>160</v>
      </c>
      <c r="D114" s="70" t="s">
        <v>161</v>
      </c>
      <c r="E114" s="42">
        <v>310</v>
      </c>
      <c r="F114" s="42">
        <v>31063261.109999999</v>
      </c>
      <c r="G114" s="42">
        <v>0.48293444668692836</v>
      </c>
      <c r="H114" s="37" t="s">
        <v>184</v>
      </c>
    </row>
    <row r="115" spans="1:8" s="28" customFormat="1" ht="30" x14ac:dyDescent="0.25">
      <c r="A115" s="70" t="s">
        <v>749</v>
      </c>
      <c r="B115" s="70" t="s">
        <v>750</v>
      </c>
      <c r="C115" s="70" t="s">
        <v>160</v>
      </c>
      <c r="D115" s="70" t="s">
        <v>161</v>
      </c>
      <c r="E115" s="42">
        <v>300</v>
      </c>
      <c r="F115" s="42">
        <v>30209599.68</v>
      </c>
      <c r="G115" s="42">
        <v>0.46966273935088487</v>
      </c>
      <c r="H115" s="37" t="s">
        <v>184</v>
      </c>
    </row>
    <row r="116" spans="1:8" s="28" customFormat="1" x14ac:dyDescent="0.25">
      <c r="A116" s="70" t="s">
        <v>605</v>
      </c>
      <c r="B116" s="70" t="s">
        <v>606</v>
      </c>
      <c r="C116" s="70" t="s">
        <v>160</v>
      </c>
      <c r="D116" s="70" t="s">
        <v>161</v>
      </c>
      <c r="E116" s="42">
        <v>28000</v>
      </c>
      <c r="F116" s="42">
        <v>28233730</v>
      </c>
      <c r="G116" s="42">
        <v>0.43894427977713796</v>
      </c>
      <c r="H116" s="37" t="s">
        <v>351</v>
      </c>
    </row>
    <row r="117" spans="1:8" s="28" customFormat="1" x14ac:dyDescent="0.25">
      <c r="A117" s="70" t="s">
        <v>611</v>
      </c>
      <c r="B117" s="70" t="s">
        <v>612</v>
      </c>
      <c r="C117" s="70" t="s">
        <v>160</v>
      </c>
      <c r="D117" s="70" t="s">
        <v>161</v>
      </c>
      <c r="E117" s="42">
        <v>27</v>
      </c>
      <c r="F117" s="42">
        <v>26643222.850000001</v>
      </c>
      <c r="G117" s="42">
        <v>0.41421697610747982</v>
      </c>
      <c r="H117" s="37" t="s">
        <v>184</v>
      </c>
    </row>
    <row r="118" spans="1:8" s="28" customFormat="1" x14ac:dyDescent="0.25">
      <c r="A118" s="70" t="s">
        <v>607</v>
      </c>
      <c r="B118" s="70" t="s">
        <v>608</v>
      </c>
      <c r="C118" s="70" t="s">
        <v>160</v>
      </c>
      <c r="D118" s="70" t="s">
        <v>161</v>
      </c>
      <c r="E118" s="42">
        <v>25</v>
      </c>
      <c r="F118" s="42">
        <v>24303469.77</v>
      </c>
      <c r="G118" s="42">
        <v>0.37784129246394632</v>
      </c>
      <c r="H118" s="37" t="s">
        <v>184</v>
      </c>
    </row>
    <row r="119" spans="1:8" s="28" customFormat="1" ht="30" x14ac:dyDescent="0.25">
      <c r="A119" s="70" t="s">
        <v>296</v>
      </c>
      <c r="B119" s="70" t="s">
        <v>53</v>
      </c>
      <c r="C119" s="70" t="s">
        <v>160</v>
      </c>
      <c r="D119" s="70" t="s">
        <v>161</v>
      </c>
      <c r="E119" s="42">
        <v>23</v>
      </c>
      <c r="F119" s="42">
        <v>22777638.539999999</v>
      </c>
      <c r="G119" s="42">
        <v>0.35411949267646464</v>
      </c>
      <c r="H119" s="37" t="s">
        <v>184</v>
      </c>
    </row>
    <row r="120" spans="1:8" s="28" customFormat="1" x14ac:dyDescent="0.25">
      <c r="A120" s="70" t="s">
        <v>693</v>
      </c>
      <c r="B120" s="70" t="s">
        <v>694</v>
      </c>
      <c r="C120" s="70" t="s">
        <v>160</v>
      </c>
      <c r="D120" s="70" t="s">
        <v>161</v>
      </c>
      <c r="E120" s="42">
        <v>200</v>
      </c>
      <c r="F120" s="42">
        <v>20259801.140000001</v>
      </c>
      <c r="G120" s="42">
        <v>0.31497516693066552</v>
      </c>
      <c r="H120" s="37" t="s">
        <v>184</v>
      </c>
    </row>
    <row r="121" spans="1:8" s="28" customFormat="1" x14ac:dyDescent="0.25">
      <c r="A121" s="70" t="s">
        <v>399</v>
      </c>
      <c r="B121" s="70" t="s">
        <v>400</v>
      </c>
      <c r="C121" s="70" t="s">
        <v>160</v>
      </c>
      <c r="D121" s="70" t="s">
        <v>161</v>
      </c>
      <c r="E121" s="42">
        <v>18</v>
      </c>
      <c r="F121" s="42">
        <v>20204084.57</v>
      </c>
      <c r="G121" s="42">
        <v>0.31410895231111996</v>
      </c>
      <c r="H121" s="37" t="s">
        <v>184</v>
      </c>
    </row>
    <row r="122" spans="1:8" s="28" customFormat="1" x14ac:dyDescent="0.25">
      <c r="A122" s="70" t="s">
        <v>637</v>
      </c>
      <c r="B122" s="70" t="s">
        <v>638</v>
      </c>
      <c r="C122" s="70" t="s">
        <v>160</v>
      </c>
      <c r="D122" s="70" t="s">
        <v>161</v>
      </c>
      <c r="E122" s="42">
        <v>200</v>
      </c>
      <c r="F122" s="42">
        <v>20107373.300000001</v>
      </c>
      <c r="G122" s="42">
        <v>0.31260540110635593</v>
      </c>
      <c r="H122" s="37" t="s">
        <v>184</v>
      </c>
    </row>
    <row r="123" spans="1:8" s="28" customFormat="1" ht="30" x14ac:dyDescent="0.25">
      <c r="A123" s="70" t="s">
        <v>699</v>
      </c>
      <c r="B123" s="70" t="s">
        <v>700</v>
      </c>
      <c r="C123" s="70" t="s">
        <v>160</v>
      </c>
      <c r="D123" s="70" t="s">
        <v>161</v>
      </c>
      <c r="E123" s="42">
        <v>200</v>
      </c>
      <c r="F123" s="42">
        <v>20071081.98</v>
      </c>
      <c r="G123" s="42">
        <v>0.31204118705034695</v>
      </c>
      <c r="H123" s="37" t="s">
        <v>184</v>
      </c>
    </row>
    <row r="124" spans="1:8" s="28" customFormat="1" x14ac:dyDescent="0.25">
      <c r="A124" s="70" t="s">
        <v>751</v>
      </c>
      <c r="B124" s="70" t="s">
        <v>752</v>
      </c>
      <c r="C124" s="70" t="s">
        <v>160</v>
      </c>
      <c r="D124" s="70" t="s">
        <v>161</v>
      </c>
      <c r="E124" s="42">
        <v>200</v>
      </c>
      <c r="F124" s="42">
        <v>20055365.300000001</v>
      </c>
      <c r="G124" s="42">
        <v>0.31179684289946474</v>
      </c>
      <c r="H124" s="37" t="s">
        <v>351</v>
      </c>
    </row>
    <row r="125" spans="1:8" s="28" customFormat="1" x14ac:dyDescent="0.25">
      <c r="A125" s="70" t="s">
        <v>701</v>
      </c>
      <c r="B125" s="70" t="s">
        <v>702</v>
      </c>
      <c r="C125" s="70" t="s">
        <v>160</v>
      </c>
      <c r="D125" s="70" t="s">
        <v>161</v>
      </c>
      <c r="E125" s="42">
        <v>200</v>
      </c>
      <c r="F125" s="42">
        <v>20011313.899999999</v>
      </c>
      <c r="G125" s="42">
        <v>0.31111198439702192</v>
      </c>
      <c r="H125" s="37" t="s">
        <v>184</v>
      </c>
    </row>
    <row r="126" spans="1:8" s="28" customFormat="1" ht="30" x14ac:dyDescent="0.25">
      <c r="A126" s="70" t="s">
        <v>697</v>
      </c>
      <c r="B126" s="70" t="s">
        <v>698</v>
      </c>
      <c r="C126" s="70" t="s">
        <v>160</v>
      </c>
      <c r="D126" s="70" t="s">
        <v>161</v>
      </c>
      <c r="E126" s="42">
        <v>200</v>
      </c>
      <c r="F126" s="42">
        <v>19998239.140000001</v>
      </c>
      <c r="G126" s="42">
        <v>0.31090871365980594</v>
      </c>
      <c r="H126" s="37" t="s">
        <v>351</v>
      </c>
    </row>
    <row r="127" spans="1:8" s="28" customFormat="1" ht="30" x14ac:dyDescent="0.25">
      <c r="A127" s="70" t="s">
        <v>603</v>
      </c>
      <c r="B127" s="70" t="s">
        <v>604</v>
      </c>
      <c r="C127" s="70" t="s">
        <v>160</v>
      </c>
      <c r="D127" s="70" t="s">
        <v>161</v>
      </c>
      <c r="E127" s="42">
        <v>200</v>
      </c>
      <c r="F127" s="42">
        <v>19941930.699999999</v>
      </c>
      <c r="G127" s="42">
        <v>0.31003329735309848</v>
      </c>
      <c r="H127" s="37" t="s">
        <v>351</v>
      </c>
    </row>
    <row r="128" spans="1:8" s="28" customFormat="1" ht="30" x14ac:dyDescent="0.25">
      <c r="A128" s="70" t="s">
        <v>695</v>
      </c>
      <c r="B128" s="70" t="s">
        <v>696</v>
      </c>
      <c r="C128" s="70" t="s">
        <v>160</v>
      </c>
      <c r="D128" s="70" t="s">
        <v>161</v>
      </c>
      <c r="E128" s="42">
        <v>200</v>
      </c>
      <c r="F128" s="42">
        <v>19925220.300000001</v>
      </c>
      <c r="G128" s="42">
        <v>0.30977350403167808</v>
      </c>
      <c r="H128" s="37" t="s">
        <v>351</v>
      </c>
    </row>
    <row r="129" spans="1:8" s="28" customFormat="1" x14ac:dyDescent="0.25">
      <c r="A129" s="70" t="s">
        <v>968</v>
      </c>
      <c r="B129" s="70" t="s">
        <v>969</v>
      </c>
      <c r="C129" s="70" t="s">
        <v>160</v>
      </c>
      <c r="D129" s="70" t="s">
        <v>161</v>
      </c>
      <c r="E129" s="42">
        <v>18</v>
      </c>
      <c r="F129" s="42">
        <v>17615351.190000001</v>
      </c>
      <c r="G129" s="42">
        <v>0.27386242062653082</v>
      </c>
      <c r="H129" s="37" t="s">
        <v>184</v>
      </c>
    </row>
    <row r="130" spans="1:8" s="28" customFormat="1" x14ac:dyDescent="0.25">
      <c r="A130" s="70" t="s">
        <v>397</v>
      </c>
      <c r="B130" s="70" t="s">
        <v>398</v>
      </c>
      <c r="C130" s="70" t="s">
        <v>160</v>
      </c>
      <c r="D130" s="70" t="s">
        <v>161</v>
      </c>
      <c r="E130" s="42">
        <v>16</v>
      </c>
      <c r="F130" s="42">
        <v>17197377.260000002</v>
      </c>
      <c r="G130" s="42">
        <v>0.26736426166313954</v>
      </c>
      <c r="H130" s="37" t="s">
        <v>184</v>
      </c>
    </row>
    <row r="131" spans="1:8" s="28" customFormat="1" ht="30" x14ac:dyDescent="0.25">
      <c r="A131" s="70" t="s">
        <v>521</v>
      </c>
      <c r="B131" s="70" t="s">
        <v>522</v>
      </c>
      <c r="C131" s="70" t="s">
        <v>160</v>
      </c>
      <c r="D131" s="70" t="s">
        <v>161</v>
      </c>
      <c r="E131" s="42">
        <v>15</v>
      </c>
      <c r="F131" s="42">
        <v>14996790.300000001</v>
      </c>
      <c r="G131" s="42">
        <v>0.23315216647613579</v>
      </c>
      <c r="H131" s="37" t="s">
        <v>351</v>
      </c>
    </row>
    <row r="132" spans="1:8" s="28" customFormat="1" ht="30" x14ac:dyDescent="0.25">
      <c r="A132" s="70" t="s">
        <v>519</v>
      </c>
      <c r="B132" s="70" t="s">
        <v>520</v>
      </c>
      <c r="C132" s="70" t="s">
        <v>160</v>
      </c>
      <c r="D132" s="70" t="s">
        <v>161</v>
      </c>
      <c r="E132" s="42">
        <v>150</v>
      </c>
      <c r="F132" s="42">
        <v>14742057.619999999</v>
      </c>
      <c r="G132" s="42">
        <v>0.22919188730798123</v>
      </c>
      <c r="H132" s="37" t="s">
        <v>351</v>
      </c>
    </row>
    <row r="133" spans="1:8" s="28" customFormat="1" ht="30" x14ac:dyDescent="0.25">
      <c r="A133" s="70" t="s">
        <v>480</v>
      </c>
      <c r="B133" s="70" t="s">
        <v>481</v>
      </c>
      <c r="C133" s="70" t="s">
        <v>160</v>
      </c>
      <c r="D133" s="70" t="s">
        <v>161</v>
      </c>
      <c r="E133" s="42">
        <v>14300</v>
      </c>
      <c r="F133" s="42">
        <v>14315707.119999999</v>
      </c>
      <c r="G133" s="42">
        <v>0.22256349944866816</v>
      </c>
      <c r="H133" s="37" t="s">
        <v>351</v>
      </c>
    </row>
    <row r="134" spans="1:8" s="28" customFormat="1" ht="30" x14ac:dyDescent="0.25">
      <c r="A134" s="70" t="s">
        <v>284</v>
      </c>
      <c r="B134" s="70" t="s">
        <v>192</v>
      </c>
      <c r="C134" s="70" t="s">
        <v>160</v>
      </c>
      <c r="D134" s="70" t="s">
        <v>161</v>
      </c>
      <c r="E134" s="42">
        <v>14</v>
      </c>
      <c r="F134" s="42">
        <v>14082710.210000001</v>
      </c>
      <c r="G134" s="42">
        <v>0.218941142046715</v>
      </c>
      <c r="H134" s="37" t="s">
        <v>184</v>
      </c>
    </row>
    <row r="135" spans="1:8" s="28" customFormat="1" x14ac:dyDescent="0.25">
      <c r="A135" s="70" t="s">
        <v>753</v>
      </c>
      <c r="B135" s="70" t="s">
        <v>754</v>
      </c>
      <c r="C135" s="70" t="s">
        <v>160</v>
      </c>
      <c r="D135" s="70" t="s">
        <v>161</v>
      </c>
      <c r="E135" s="42">
        <v>110</v>
      </c>
      <c r="F135" s="42">
        <v>10972139.67</v>
      </c>
      <c r="G135" s="42">
        <v>0.17058171007027109</v>
      </c>
      <c r="H135" s="37" t="s">
        <v>351</v>
      </c>
    </row>
    <row r="136" spans="1:8" s="28" customFormat="1" x14ac:dyDescent="0.25">
      <c r="A136" s="70" t="s">
        <v>613</v>
      </c>
      <c r="B136" s="70" t="s">
        <v>614</v>
      </c>
      <c r="C136" s="70" t="s">
        <v>160</v>
      </c>
      <c r="D136" s="70" t="s">
        <v>161</v>
      </c>
      <c r="E136" s="42">
        <v>11</v>
      </c>
      <c r="F136" s="42">
        <v>10768418.199999999</v>
      </c>
      <c r="G136" s="42">
        <v>0.16741449220977975</v>
      </c>
      <c r="H136" s="37" t="s">
        <v>184</v>
      </c>
    </row>
    <row r="137" spans="1:8" s="28" customFormat="1" ht="30" x14ac:dyDescent="0.25">
      <c r="A137" s="70" t="s">
        <v>482</v>
      </c>
      <c r="B137" s="70" t="s">
        <v>483</v>
      </c>
      <c r="C137" s="70" t="s">
        <v>160</v>
      </c>
      <c r="D137" s="70" t="s">
        <v>161</v>
      </c>
      <c r="E137" s="42">
        <v>10000</v>
      </c>
      <c r="F137" s="42">
        <v>10017587</v>
      </c>
      <c r="G137" s="42">
        <v>0.15574146635318184</v>
      </c>
      <c r="H137" s="37" t="s">
        <v>351</v>
      </c>
    </row>
    <row r="138" spans="1:8" s="28" customFormat="1" ht="30" x14ac:dyDescent="0.25">
      <c r="A138" s="70" t="s">
        <v>639</v>
      </c>
      <c r="B138" s="70" t="s">
        <v>640</v>
      </c>
      <c r="C138" s="70" t="s">
        <v>160</v>
      </c>
      <c r="D138" s="70" t="s">
        <v>161</v>
      </c>
      <c r="E138" s="42">
        <v>100</v>
      </c>
      <c r="F138" s="42">
        <v>9996362.6500000004</v>
      </c>
      <c r="G138" s="42">
        <v>0.15541149553372269</v>
      </c>
      <c r="H138" s="37" t="s">
        <v>184</v>
      </c>
    </row>
    <row r="139" spans="1:8" s="28" customFormat="1" x14ac:dyDescent="0.25">
      <c r="A139" s="70" t="s">
        <v>881</v>
      </c>
      <c r="B139" s="70" t="s">
        <v>882</v>
      </c>
      <c r="C139" s="70" t="s">
        <v>160</v>
      </c>
      <c r="D139" s="70" t="s">
        <v>161</v>
      </c>
      <c r="E139" s="42">
        <v>10</v>
      </c>
      <c r="F139" s="42">
        <v>9704417.9100000001</v>
      </c>
      <c r="G139" s="42">
        <v>0.15087268774481122</v>
      </c>
      <c r="H139" s="37" t="s">
        <v>184</v>
      </c>
    </row>
    <row r="140" spans="1:8" s="28" customFormat="1" x14ac:dyDescent="0.25">
      <c r="A140" s="70" t="s">
        <v>525</v>
      </c>
      <c r="B140" s="70" t="s">
        <v>526</v>
      </c>
      <c r="C140" s="70" t="s">
        <v>160</v>
      </c>
      <c r="D140" s="70" t="s">
        <v>161</v>
      </c>
      <c r="E140" s="42">
        <v>8</v>
      </c>
      <c r="F140" s="42">
        <v>8456369.5299999993</v>
      </c>
      <c r="G140" s="42">
        <v>0.13146952361148118</v>
      </c>
      <c r="H140" s="37" t="s">
        <v>184</v>
      </c>
    </row>
    <row r="141" spans="1:8" s="28" customFormat="1" x14ac:dyDescent="0.25">
      <c r="A141" s="70" t="s">
        <v>285</v>
      </c>
      <c r="B141" s="70" t="s">
        <v>193</v>
      </c>
      <c r="C141" s="70" t="s">
        <v>160</v>
      </c>
      <c r="D141" s="70" t="s">
        <v>161</v>
      </c>
      <c r="E141" s="42">
        <v>7</v>
      </c>
      <c r="F141" s="42">
        <v>6947964.8099999996</v>
      </c>
      <c r="G141" s="42">
        <v>0.10801865036756921</v>
      </c>
      <c r="H141" s="37" t="s">
        <v>184</v>
      </c>
    </row>
    <row r="142" spans="1:8" s="28" customFormat="1" x14ac:dyDescent="0.25">
      <c r="A142" s="70" t="s">
        <v>970</v>
      </c>
      <c r="B142" s="70" t="s">
        <v>971</v>
      </c>
      <c r="C142" s="70" t="s">
        <v>160</v>
      </c>
      <c r="D142" s="70" t="s">
        <v>161</v>
      </c>
      <c r="E142" s="42">
        <v>7</v>
      </c>
      <c r="F142" s="42">
        <v>6850622.8300000001</v>
      </c>
      <c r="G142" s="42">
        <v>0.10650529363775769</v>
      </c>
      <c r="H142" s="37" t="s">
        <v>184</v>
      </c>
    </row>
    <row r="143" spans="1:8" s="28" customFormat="1" x14ac:dyDescent="0.25">
      <c r="A143" s="70" t="s">
        <v>286</v>
      </c>
      <c r="B143" s="70" t="s">
        <v>67</v>
      </c>
      <c r="C143" s="70" t="s">
        <v>160</v>
      </c>
      <c r="D143" s="70" t="s">
        <v>161</v>
      </c>
      <c r="E143" s="42">
        <v>6</v>
      </c>
      <c r="F143" s="42">
        <v>6263119.4400000004</v>
      </c>
      <c r="G143" s="42">
        <v>9.737149330779149E-2</v>
      </c>
      <c r="H143" s="37" t="s">
        <v>184</v>
      </c>
    </row>
    <row r="144" spans="1:8" s="28" customFormat="1" x14ac:dyDescent="0.25">
      <c r="A144" s="70" t="s">
        <v>571</v>
      </c>
      <c r="B144" s="70" t="s">
        <v>572</v>
      </c>
      <c r="C144" s="70" t="s">
        <v>160</v>
      </c>
      <c r="D144" s="70" t="s">
        <v>161</v>
      </c>
      <c r="E144" s="42">
        <v>6</v>
      </c>
      <c r="F144" s="42">
        <v>5999655.4699999997</v>
      </c>
      <c r="G144" s="42">
        <v>9.3275470481233483E-2</v>
      </c>
      <c r="H144" s="37" t="s">
        <v>184</v>
      </c>
    </row>
    <row r="145" spans="1:8" s="28" customFormat="1" x14ac:dyDescent="0.25">
      <c r="A145" s="70" t="s">
        <v>287</v>
      </c>
      <c r="B145" s="70" t="s">
        <v>194</v>
      </c>
      <c r="C145" s="70" t="s">
        <v>160</v>
      </c>
      <c r="D145" s="70" t="s">
        <v>161</v>
      </c>
      <c r="E145" s="42">
        <v>6</v>
      </c>
      <c r="F145" s="42">
        <v>5976704.1500000004</v>
      </c>
      <c r="G145" s="42">
        <v>9.2918650796858293E-2</v>
      </c>
      <c r="H145" s="37" t="s">
        <v>184</v>
      </c>
    </row>
    <row r="146" spans="1:8" s="28" customFormat="1" x14ac:dyDescent="0.25">
      <c r="A146" s="70" t="s">
        <v>486</v>
      </c>
      <c r="B146" s="70" t="s">
        <v>487</v>
      </c>
      <c r="C146" s="70" t="s">
        <v>160</v>
      </c>
      <c r="D146" s="70" t="s">
        <v>161</v>
      </c>
      <c r="E146" s="42">
        <v>5</v>
      </c>
      <c r="F146" s="42">
        <v>5437929.3899999997</v>
      </c>
      <c r="G146" s="42">
        <v>8.4542424949607481E-2</v>
      </c>
      <c r="H146" s="37" t="s">
        <v>184</v>
      </c>
    </row>
    <row r="147" spans="1:8" s="28" customFormat="1" x14ac:dyDescent="0.25">
      <c r="A147" s="70" t="s">
        <v>289</v>
      </c>
      <c r="B147" s="70" t="s">
        <v>54</v>
      </c>
      <c r="C147" s="70" t="s">
        <v>160</v>
      </c>
      <c r="D147" s="70" t="s">
        <v>161</v>
      </c>
      <c r="E147" s="42">
        <v>5</v>
      </c>
      <c r="F147" s="42">
        <v>5140343.87</v>
      </c>
      <c r="G147" s="42">
        <v>7.991592105697605E-2</v>
      </c>
      <c r="H147" s="37" t="s">
        <v>184</v>
      </c>
    </row>
    <row r="148" spans="1:8" s="28" customFormat="1" x14ac:dyDescent="0.25">
      <c r="A148" s="70" t="s">
        <v>840</v>
      </c>
      <c r="B148" s="70" t="s">
        <v>841</v>
      </c>
      <c r="C148" s="70" t="s">
        <v>160</v>
      </c>
      <c r="D148" s="70" t="s">
        <v>161</v>
      </c>
      <c r="E148" s="42">
        <v>5</v>
      </c>
      <c r="F148" s="42">
        <v>5125130.9400000004</v>
      </c>
      <c r="G148" s="42">
        <v>7.9679408608845759E-2</v>
      </c>
      <c r="H148" s="37" t="s">
        <v>184</v>
      </c>
    </row>
    <row r="149" spans="1:8" s="28" customFormat="1" x14ac:dyDescent="0.25">
      <c r="A149" s="70" t="s">
        <v>569</v>
      </c>
      <c r="B149" s="70" t="s">
        <v>570</v>
      </c>
      <c r="C149" s="70" t="s">
        <v>160</v>
      </c>
      <c r="D149" s="70" t="s">
        <v>161</v>
      </c>
      <c r="E149" s="42">
        <v>5</v>
      </c>
      <c r="F149" s="42">
        <v>5122079.8</v>
      </c>
      <c r="G149" s="42">
        <v>7.9631973131854245E-2</v>
      </c>
      <c r="H149" s="37" t="s">
        <v>184</v>
      </c>
    </row>
    <row r="150" spans="1:8" s="28" customFormat="1" x14ac:dyDescent="0.25">
      <c r="A150" s="70" t="s">
        <v>290</v>
      </c>
      <c r="B150" s="70" t="s">
        <v>46</v>
      </c>
      <c r="C150" s="70" t="s">
        <v>160</v>
      </c>
      <c r="D150" s="70" t="s">
        <v>161</v>
      </c>
      <c r="E150" s="42">
        <v>5</v>
      </c>
      <c r="F150" s="42">
        <v>5069107.6500000004</v>
      </c>
      <c r="G150" s="42">
        <v>7.8808425473433044E-2</v>
      </c>
      <c r="H150" s="37" t="s">
        <v>184</v>
      </c>
    </row>
    <row r="151" spans="1:8" s="28" customFormat="1" x14ac:dyDescent="0.25">
      <c r="A151" s="70" t="s">
        <v>288</v>
      </c>
      <c r="B151" s="70" t="s">
        <v>195</v>
      </c>
      <c r="C151" s="70" t="s">
        <v>160</v>
      </c>
      <c r="D151" s="70" t="s">
        <v>161</v>
      </c>
      <c r="E151" s="42">
        <v>50</v>
      </c>
      <c r="F151" s="42">
        <v>5030342.09</v>
      </c>
      <c r="G151" s="42">
        <v>7.8205744891931495E-2</v>
      </c>
      <c r="H151" s="37" t="s">
        <v>184</v>
      </c>
    </row>
    <row r="152" spans="1:8" s="28" customFormat="1" x14ac:dyDescent="0.25">
      <c r="A152" s="70" t="s">
        <v>755</v>
      </c>
      <c r="B152" s="70" t="s">
        <v>756</v>
      </c>
      <c r="C152" s="70" t="s">
        <v>160</v>
      </c>
      <c r="D152" s="70" t="s">
        <v>161</v>
      </c>
      <c r="E152" s="42">
        <v>5000</v>
      </c>
      <c r="F152" s="42">
        <v>4917604.5</v>
      </c>
      <c r="G152" s="42">
        <v>7.6453035623749069E-2</v>
      </c>
      <c r="H152" s="37" t="s">
        <v>184</v>
      </c>
    </row>
    <row r="153" spans="1:8" s="28" customFormat="1" x14ac:dyDescent="0.25">
      <c r="A153" s="70" t="s">
        <v>291</v>
      </c>
      <c r="B153" s="70" t="s">
        <v>62</v>
      </c>
      <c r="C153" s="70" t="s">
        <v>160</v>
      </c>
      <c r="D153" s="70" t="s">
        <v>161</v>
      </c>
      <c r="E153" s="42">
        <v>5000</v>
      </c>
      <c r="F153" s="42">
        <v>4893076</v>
      </c>
      <c r="G153" s="42">
        <v>7.6071695830299407E-2</v>
      </c>
      <c r="H153" s="37" t="s">
        <v>184</v>
      </c>
    </row>
    <row r="154" spans="1:8" s="28" customFormat="1" x14ac:dyDescent="0.25">
      <c r="A154" s="70" t="s">
        <v>294</v>
      </c>
      <c r="B154" s="70" t="s">
        <v>48</v>
      </c>
      <c r="C154" s="70" t="s">
        <v>160</v>
      </c>
      <c r="D154" s="70" t="s">
        <v>161</v>
      </c>
      <c r="E154" s="42">
        <v>4</v>
      </c>
      <c r="F154" s="42">
        <v>4024594.31</v>
      </c>
      <c r="G154" s="42">
        <v>6.2569580809836947E-2</v>
      </c>
      <c r="H154" s="37" t="s">
        <v>184</v>
      </c>
    </row>
    <row r="155" spans="1:8" s="28" customFormat="1" ht="30" x14ac:dyDescent="0.25">
      <c r="A155" s="70" t="s">
        <v>292</v>
      </c>
      <c r="B155" s="70" t="s">
        <v>57</v>
      </c>
      <c r="C155" s="70" t="s">
        <v>160</v>
      </c>
      <c r="D155" s="70" t="s">
        <v>161</v>
      </c>
      <c r="E155" s="42">
        <v>4</v>
      </c>
      <c r="F155" s="42">
        <v>3992795.08</v>
      </c>
      <c r="G155" s="42">
        <v>6.2075204398720961E-2</v>
      </c>
      <c r="H155" s="37" t="s">
        <v>184</v>
      </c>
    </row>
    <row r="156" spans="1:8" s="28" customFormat="1" x14ac:dyDescent="0.25">
      <c r="A156" s="70" t="s">
        <v>293</v>
      </c>
      <c r="B156" s="70" t="s">
        <v>196</v>
      </c>
      <c r="C156" s="70" t="s">
        <v>160</v>
      </c>
      <c r="D156" s="70" t="s">
        <v>161</v>
      </c>
      <c r="E156" s="42">
        <v>4</v>
      </c>
      <c r="F156" s="42">
        <v>3977614.45</v>
      </c>
      <c r="G156" s="42">
        <v>6.1839194112375061E-2</v>
      </c>
      <c r="H156" s="37" t="s">
        <v>184</v>
      </c>
    </row>
    <row r="157" spans="1:8" s="28" customFormat="1" x14ac:dyDescent="0.25">
      <c r="A157" s="70" t="s">
        <v>842</v>
      </c>
      <c r="B157" s="70" t="s">
        <v>843</v>
      </c>
      <c r="C157" s="70" t="s">
        <v>160</v>
      </c>
      <c r="D157" s="70" t="s">
        <v>161</v>
      </c>
      <c r="E157" s="42">
        <v>4</v>
      </c>
      <c r="F157" s="42">
        <v>3904716.58</v>
      </c>
      <c r="G157" s="42">
        <v>6.0705865181183982E-2</v>
      </c>
      <c r="H157" s="37" t="s">
        <v>184</v>
      </c>
    </row>
    <row r="158" spans="1:8" s="28" customFormat="1" x14ac:dyDescent="0.25">
      <c r="A158" s="70" t="s">
        <v>454</v>
      </c>
      <c r="B158" s="70" t="s">
        <v>455</v>
      </c>
      <c r="C158" s="70" t="s">
        <v>160</v>
      </c>
      <c r="D158" s="70" t="s">
        <v>161</v>
      </c>
      <c r="E158" s="42">
        <v>4</v>
      </c>
      <c r="F158" s="42">
        <v>3831449.37</v>
      </c>
      <c r="G158" s="42">
        <v>5.9566794193229848E-2</v>
      </c>
      <c r="H158" s="37" t="s">
        <v>184</v>
      </c>
    </row>
    <row r="159" spans="1:8" s="28" customFormat="1" x14ac:dyDescent="0.25">
      <c r="A159" s="70" t="s">
        <v>297</v>
      </c>
      <c r="B159" s="70" t="s">
        <v>44</v>
      </c>
      <c r="C159" s="70" t="s">
        <v>160</v>
      </c>
      <c r="D159" s="70" t="s">
        <v>161</v>
      </c>
      <c r="E159" s="42">
        <v>4</v>
      </c>
      <c r="F159" s="42">
        <v>3830882.61</v>
      </c>
      <c r="G159" s="42">
        <v>5.9557982886328256E-2</v>
      </c>
      <c r="H159" s="37" t="s">
        <v>184</v>
      </c>
    </row>
    <row r="160" spans="1:8" s="28" customFormat="1" x14ac:dyDescent="0.25">
      <c r="A160" s="70" t="s">
        <v>403</v>
      </c>
      <c r="B160" s="70" t="s">
        <v>404</v>
      </c>
      <c r="C160" s="70" t="s">
        <v>160</v>
      </c>
      <c r="D160" s="70" t="s">
        <v>161</v>
      </c>
      <c r="E160" s="42">
        <v>3</v>
      </c>
      <c r="F160" s="42">
        <v>3363059.12</v>
      </c>
      <c r="G160" s="42">
        <v>5.2284822560686652E-2</v>
      </c>
      <c r="H160" s="37" t="s">
        <v>184</v>
      </c>
    </row>
    <row r="161" spans="1:8" s="28" customFormat="1" x14ac:dyDescent="0.25">
      <c r="A161" s="70" t="s">
        <v>484</v>
      </c>
      <c r="B161" s="70" t="s">
        <v>485</v>
      </c>
      <c r="C161" s="70" t="s">
        <v>160</v>
      </c>
      <c r="D161" s="70" t="s">
        <v>161</v>
      </c>
      <c r="E161" s="42">
        <v>3</v>
      </c>
      <c r="F161" s="42">
        <v>3053532.91</v>
      </c>
      <c r="G161" s="42">
        <v>4.7472679095384787E-2</v>
      </c>
      <c r="H161" s="37" t="s">
        <v>184</v>
      </c>
    </row>
    <row r="162" spans="1:8" s="28" customFormat="1" x14ac:dyDescent="0.25">
      <c r="A162" s="70" t="s">
        <v>456</v>
      </c>
      <c r="B162" s="70" t="s">
        <v>457</v>
      </c>
      <c r="C162" s="70" t="s">
        <v>160</v>
      </c>
      <c r="D162" s="70" t="s">
        <v>161</v>
      </c>
      <c r="E162" s="42">
        <v>3</v>
      </c>
      <c r="F162" s="42">
        <v>3047174.58</v>
      </c>
      <c r="G162" s="42">
        <v>4.7373827382117172E-2</v>
      </c>
      <c r="H162" s="37" t="s">
        <v>184</v>
      </c>
    </row>
    <row r="163" spans="1:8" s="28" customFormat="1" ht="30" x14ac:dyDescent="0.25">
      <c r="A163" s="70" t="s">
        <v>641</v>
      </c>
      <c r="B163" s="70" t="s">
        <v>642</v>
      </c>
      <c r="C163" s="70" t="s">
        <v>160</v>
      </c>
      <c r="D163" s="70" t="s">
        <v>161</v>
      </c>
      <c r="E163" s="42">
        <v>3000</v>
      </c>
      <c r="F163" s="42">
        <v>3013652.1</v>
      </c>
      <c r="G163" s="42">
        <v>4.6852659940197751E-2</v>
      </c>
      <c r="H163" s="37" t="s">
        <v>184</v>
      </c>
    </row>
    <row r="164" spans="1:8" s="28" customFormat="1" x14ac:dyDescent="0.25">
      <c r="A164" s="70" t="s">
        <v>295</v>
      </c>
      <c r="B164" s="70" t="s">
        <v>197</v>
      </c>
      <c r="C164" s="70" t="s">
        <v>160</v>
      </c>
      <c r="D164" s="70" t="s">
        <v>161</v>
      </c>
      <c r="E164" s="42">
        <v>3</v>
      </c>
      <c r="F164" s="42">
        <v>2983016.73</v>
      </c>
      <c r="G164" s="42">
        <v>4.6376377832932567E-2</v>
      </c>
      <c r="H164" s="37" t="s">
        <v>184</v>
      </c>
    </row>
    <row r="165" spans="1:8" s="28" customFormat="1" ht="30" x14ac:dyDescent="0.25">
      <c r="A165" s="70" t="s">
        <v>523</v>
      </c>
      <c r="B165" s="70" t="s">
        <v>524</v>
      </c>
      <c r="C165" s="70" t="s">
        <v>160</v>
      </c>
      <c r="D165" s="70" t="s">
        <v>161</v>
      </c>
      <c r="E165" s="42">
        <v>2600</v>
      </c>
      <c r="F165" s="42">
        <v>2598087.44</v>
      </c>
      <c r="G165" s="42">
        <v>4.0391957426412599E-2</v>
      </c>
      <c r="H165" s="37" t="s">
        <v>351</v>
      </c>
    </row>
    <row r="166" spans="1:8" s="28" customFormat="1" ht="30" x14ac:dyDescent="0.25">
      <c r="A166" s="70" t="s">
        <v>356</v>
      </c>
      <c r="B166" s="70" t="s">
        <v>357</v>
      </c>
      <c r="C166" s="70" t="s">
        <v>160</v>
      </c>
      <c r="D166" s="70" t="s">
        <v>161</v>
      </c>
      <c r="E166" s="42">
        <v>2</v>
      </c>
      <c r="F166" s="42">
        <v>2160456.69</v>
      </c>
      <c r="G166" s="42">
        <v>3.358819772597349E-2</v>
      </c>
      <c r="H166" s="37" t="s">
        <v>184</v>
      </c>
    </row>
    <row r="167" spans="1:8" s="28" customFormat="1" x14ac:dyDescent="0.25">
      <c r="A167" s="70" t="s">
        <v>298</v>
      </c>
      <c r="B167" s="70" t="s">
        <v>66</v>
      </c>
      <c r="C167" s="70" t="s">
        <v>160</v>
      </c>
      <c r="D167" s="70" t="s">
        <v>161</v>
      </c>
      <c r="E167" s="42">
        <v>2</v>
      </c>
      <c r="F167" s="42">
        <v>2077097.47</v>
      </c>
      <c r="G167" s="42">
        <v>3.2292228231837077E-2</v>
      </c>
      <c r="H167" s="37" t="s">
        <v>184</v>
      </c>
    </row>
    <row r="168" spans="1:8" s="28" customFormat="1" ht="30" x14ac:dyDescent="0.25">
      <c r="A168" s="70" t="s">
        <v>358</v>
      </c>
      <c r="B168" s="70" t="s">
        <v>359</v>
      </c>
      <c r="C168" s="70" t="s">
        <v>160</v>
      </c>
      <c r="D168" s="70" t="s">
        <v>161</v>
      </c>
      <c r="E168" s="42">
        <v>2000</v>
      </c>
      <c r="F168" s="42">
        <v>2048562.2</v>
      </c>
      <c r="G168" s="42">
        <v>3.1848595968639967E-2</v>
      </c>
      <c r="H168" s="37" t="s">
        <v>184</v>
      </c>
    </row>
    <row r="169" spans="1:8" s="28" customFormat="1" x14ac:dyDescent="0.25">
      <c r="A169" s="70" t="s">
        <v>299</v>
      </c>
      <c r="B169" s="70" t="s">
        <v>55</v>
      </c>
      <c r="C169" s="70" t="s">
        <v>160</v>
      </c>
      <c r="D169" s="70" t="s">
        <v>161</v>
      </c>
      <c r="E169" s="42">
        <v>2</v>
      </c>
      <c r="F169" s="42">
        <v>2043714.81</v>
      </c>
      <c r="G169" s="42">
        <v>3.1773234544118699E-2</v>
      </c>
      <c r="H169" s="37" t="s">
        <v>184</v>
      </c>
    </row>
    <row r="170" spans="1:8" s="28" customFormat="1" x14ac:dyDescent="0.25">
      <c r="A170" s="70" t="s">
        <v>488</v>
      </c>
      <c r="B170" s="70" t="s">
        <v>489</v>
      </c>
      <c r="C170" s="70" t="s">
        <v>160</v>
      </c>
      <c r="D170" s="70" t="s">
        <v>161</v>
      </c>
      <c r="E170" s="42">
        <v>2</v>
      </c>
      <c r="F170" s="42">
        <v>2043625.1</v>
      </c>
      <c r="G170" s="42">
        <v>3.1771839840289667E-2</v>
      </c>
      <c r="H170" s="37" t="s">
        <v>184</v>
      </c>
    </row>
    <row r="171" spans="1:8" s="28" customFormat="1" ht="30" x14ac:dyDescent="0.25">
      <c r="A171" s="70" t="s">
        <v>490</v>
      </c>
      <c r="B171" s="70" t="s">
        <v>491</v>
      </c>
      <c r="C171" s="70" t="s">
        <v>160</v>
      </c>
      <c r="D171" s="70" t="s">
        <v>161</v>
      </c>
      <c r="E171" s="42">
        <v>2</v>
      </c>
      <c r="F171" s="42">
        <v>2031777.06</v>
      </c>
      <c r="G171" s="42">
        <v>3.1587640679053418E-2</v>
      </c>
      <c r="H171" s="37" t="s">
        <v>184</v>
      </c>
    </row>
    <row r="172" spans="1:8" s="28" customFormat="1" x14ac:dyDescent="0.25">
      <c r="A172" s="70" t="s">
        <v>550</v>
      </c>
      <c r="B172" s="70" t="s">
        <v>551</v>
      </c>
      <c r="C172" s="70" t="s">
        <v>160</v>
      </c>
      <c r="D172" s="70" t="s">
        <v>161</v>
      </c>
      <c r="E172" s="42">
        <v>2</v>
      </c>
      <c r="F172" s="42">
        <v>1999280.54</v>
      </c>
      <c r="G172" s="42">
        <v>3.1082423636648347E-2</v>
      </c>
      <c r="H172" s="37" t="s">
        <v>184</v>
      </c>
    </row>
    <row r="173" spans="1:8" s="28" customFormat="1" x14ac:dyDescent="0.25">
      <c r="A173" s="70" t="s">
        <v>300</v>
      </c>
      <c r="B173" s="70" t="s">
        <v>198</v>
      </c>
      <c r="C173" s="70" t="s">
        <v>160</v>
      </c>
      <c r="D173" s="70" t="s">
        <v>161</v>
      </c>
      <c r="E173" s="42">
        <v>2</v>
      </c>
      <c r="F173" s="42">
        <v>1995140.49</v>
      </c>
      <c r="G173" s="42">
        <v>3.1018059088801096E-2</v>
      </c>
      <c r="H173" s="37" t="s">
        <v>184</v>
      </c>
    </row>
    <row r="174" spans="1:8" s="28" customFormat="1" x14ac:dyDescent="0.25">
      <c r="A174" s="70" t="s">
        <v>883</v>
      </c>
      <c r="B174" s="70" t="s">
        <v>884</v>
      </c>
      <c r="C174" s="70" t="s">
        <v>160</v>
      </c>
      <c r="D174" s="70" t="s">
        <v>161</v>
      </c>
      <c r="E174" s="42">
        <v>2</v>
      </c>
      <c r="F174" s="42">
        <v>1915830.41</v>
      </c>
      <c r="G174" s="42">
        <v>2.9785040782517539E-2</v>
      </c>
      <c r="H174" s="37" t="s">
        <v>184</v>
      </c>
    </row>
    <row r="175" spans="1:8" s="28" customFormat="1" x14ac:dyDescent="0.25">
      <c r="A175" s="70" t="s">
        <v>301</v>
      </c>
      <c r="B175" s="70" t="s">
        <v>199</v>
      </c>
      <c r="C175" s="70" t="s">
        <v>160</v>
      </c>
      <c r="D175" s="70" t="s">
        <v>161</v>
      </c>
      <c r="E175" s="42">
        <v>2</v>
      </c>
      <c r="F175" s="42">
        <v>1915299.94</v>
      </c>
      <c r="G175" s="42">
        <v>2.9776793669150182E-2</v>
      </c>
      <c r="H175" s="37" t="s">
        <v>184</v>
      </c>
    </row>
    <row r="176" spans="1:8" s="28" customFormat="1" ht="30" x14ac:dyDescent="0.25">
      <c r="A176" s="70" t="s">
        <v>643</v>
      </c>
      <c r="B176" s="70" t="s">
        <v>644</v>
      </c>
      <c r="C176" s="70" t="s">
        <v>160</v>
      </c>
      <c r="D176" s="70" t="s">
        <v>161</v>
      </c>
      <c r="E176" s="42">
        <v>2</v>
      </c>
      <c r="F176" s="42">
        <v>1908956.69</v>
      </c>
      <c r="G176" s="42">
        <v>2.9678176401693974E-2</v>
      </c>
      <c r="H176" s="37" t="s">
        <v>184</v>
      </c>
    </row>
    <row r="177" spans="1:8" s="28" customFormat="1" ht="30" x14ac:dyDescent="0.25">
      <c r="A177" s="70" t="s">
        <v>527</v>
      </c>
      <c r="B177" s="70" t="s">
        <v>528</v>
      </c>
      <c r="C177" s="70" t="s">
        <v>160</v>
      </c>
      <c r="D177" s="70" t="s">
        <v>161</v>
      </c>
      <c r="E177" s="42">
        <v>1235</v>
      </c>
      <c r="F177" s="42">
        <v>1233044.5</v>
      </c>
      <c r="G177" s="42">
        <v>1.9169901744674232E-2</v>
      </c>
      <c r="H177" s="37" t="s">
        <v>351</v>
      </c>
    </row>
    <row r="178" spans="1:8" s="28" customFormat="1" x14ac:dyDescent="0.25">
      <c r="A178" s="70" t="s">
        <v>552</v>
      </c>
      <c r="B178" s="70" t="s">
        <v>553</v>
      </c>
      <c r="C178" s="70" t="s">
        <v>160</v>
      </c>
      <c r="D178" s="70" t="s">
        <v>161</v>
      </c>
      <c r="E178" s="42">
        <v>1</v>
      </c>
      <c r="F178" s="42">
        <v>1072605.27</v>
      </c>
      <c r="G178" s="42">
        <v>1.6675584406499341E-2</v>
      </c>
      <c r="H178" s="37" t="s">
        <v>184</v>
      </c>
    </row>
    <row r="179" spans="1:8" s="28" customFormat="1" x14ac:dyDescent="0.25">
      <c r="A179" s="70" t="s">
        <v>391</v>
      </c>
      <c r="B179" s="70" t="s">
        <v>392</v>
      </c>
      <c r="C179" s="70" t="s">
        <v>160</v>
      </c>
      <c r="D179" s="70" t="s">
        <v>161</v>
      </c>
      <c r="E179" s="42">
        <v>1</v>
      </c>
      <c r="F179" s="42">
        <v>1066489.69</v>
      </c>
      <c r="G179" s="42">
        <v>1.6580506680016885E-2</v>
      </c>
      <c r="H179" s="37" t="s">
        <v>184</v>
      </c>
    </row>
    <row r="180" spans="1:8" s="28" customFormat="1" x14ac:dyDescent="0.25">
      <c r="A180" s="70" t="s">
        <v>401</v>
      </c>
      <c r="B180" s="70" t="s">
        <v>402</v>
      </c>
      <c r="C180" s="70" t="s">
        <v>160</v>
      </c>
      <c r="D180" s="70" t="s">
        <v>161</v>
      </c>
      <c r="E180" s="42">
        <v>1</v>
      </c>
      <c r="F180" s="42">
        <v>1066029.8400000001</v>
      </c>
      <c r="G180" s="42">
        <v>1.6573357481981223E-2</v>
      </c>
      <c r="H180" s="37" t="s">
        <v>184</v>
      </c>
    </row>
    <row r="181" spans="1:8" s="28" customFormat="1" ht="30" x14ac:dyDescent="0.25">
      <c r="A181" s="70" t="s">
        <v>529</v>
      </c>
      <c r="B181" s="70" t="s">
        <v>530</v>
      </c>
      <c r="C181" s="70" t="s">
        <v>160</v>
      </c>
      <c r="D181" s="70" t="s">
        <v>161</v>
      </c>
      <c r="E181" s="42">
        <v>1</v>
      </c>
      <c r="F181" s="42">
        <v>1050540.18</v>
      </c>
      <c r="G181" s="42">
        <v>1.633254276664985E-2</v>
      </c>
      <c r="H181" s="37" t="s">
        <v>184</v>
      </c>
    </row>
    <row r="182" spans="1:8" s="28" customFormat="1" x14ac:dyDescent="0.25">
      <c r="A182" s="70" t="s">
        <v>302</v>
      </c>
      <c r="B182" s="70" t="s">
        <v>64</v>
      </c>
      <c r="C182" s="70" t="s">
        <v>160</v>
      </c>
      <c r="D182" s="70" t="s">
        <v>161</v>
      </c>
      <c r="E182" s="42">
        <v>1</v>
      </c>
      <c r="F182" s="42">
        <v>1036963.21</v>
      </c>
      <c r="G182" s="42">
        <v>1.6121464268760773E-2</v>
      </c>
      <c r="H182" s="37" t="s">
        <v>184</v>
      </c>
    </row>
    <row r="183" spans="1:8" s="28" customFormat="1" x14ac:dyDescent="0.25">
      <c r="A183" s="70" t="s">
        <v>303</v>
      </c>
      <c r="B183" s="70" t="s">
        <v>63</v>
      </c>
      <c r="C183" s="70" t="s">
        <v>160</v>
      </c>
      <c r="D183" s="70" t="s">
        <v>161</v>
      </c>
      <c r="E183" s="42">
        <v>1</v>
      </c>
      <c r="F183" s="42">
        <v>1034342.45</v>
      </c>
      <c r="G183" s="42">
        <v>1.6080719825477197E-2</v>
      </c>
      <c r="H183" s="37" t="s">
        <v>184</v>
      </c>
    </row>
    <row r="184" spans="1:8" s="28" customFormat="1" x14ac:dyDescent="0.25">
      <c r="A184" s="70" t="s">
        <v>340</v>
      </c>
      <c r="B184" s="70" t="s">
        <v>104</v>
      </c>
      <c r="C184" s="70" t="s">
        <v>160</v>
      </c>
      <c r="D184" s="70" t="s">
        <v>161</v>
      </c>
      <c r="E184" s="42">
        <v>1</v>
      </c>
      <c r="F184" s="42">
        <v>1018007.25</v>
      </c>
      <c r="G184" s="42">
        <v>1.5826759665094017E-2</v>
      </c>
      <c r="H184" s="37" t="s">
        <v>184</v>
      </c>
    </row>
    <row r="185" spans="1:8" s="28" customFormat="1" x14ac:dyDescent="0.25">
      <c r="A185" s="70" t="s">
        <v>458</v>
      </c>
      <c r="B185" s="70" t="s">
        <v>459</v>
      </c>
      <c r="C185" s="70" t="s">
        <v>160</v>
      </c>
      <c r="D185" s="70" t="s">
        <v>161</v>
      </c>
      <c r="E185" s="42">
        <v>1</v>
      </c>
      <c r="F185" s="42">
        <v>1015652.53</v>
      </c>
      <c r="G185" s="42">
        <v>1.5790151293671721E-2</v>
      </c>
      <c r="H185" s="37" t="s">
        <v>184</v>
      </c>
    </row>
    <row r="186" spans="1:8" s="28" customFormat="1" x14ac:dyDescent="0.25">
      <c r="A186" s="70" t="s">
        <v>609</v>
      </c>
      <c r="B186" s="70" t="s">
        <v>610</v>
      </c>
      <c r="C186" s="70" t="s">
        <v>160</v>
      </c>
      <c r="D186" s="70" t="s">
        <v>161</v>
      </c>
      <c r="E186" s="42">
        <v>1</v>
      </c>
      <c r="F186" s="42">
        <v>1009564.74</v>
      </c>
      <c r="G186" s="42">
        <v>1.5695505612885494E-2</v>
      </c>
      <c r="H186" s="37" t="s">
        <v>184</v>
      </c>
    </row>
    <row r="187" spans="1:8" s="28" customFormat="1" x14ac:dyDescent="0.25">
      <c r="A187" s="70" t="s">
        <v>305</v>
      </c>
      <c r="B187" s="70" t="s">
        <v>200</v>
      </c>
      <c r="C187" s="70" t="s">
        <v>160</v>
      </c>
      <c r="D187" s="70" t="s">
        <v>161</v>
      </c>
      <c r="E187" s="42">
        <v>1</v>
      </c>
      <c r="F187" s="42">
        <v>1005071.11</v>
      </c>
      <c r="G187" s="42">
        <v>1.5625644025913637E-2</v>
      </c>
      <c r="H187" s="37" t="s">
        <v>184</v>
      </c>
    </row>
    <row r="188" spans="1:8" s="28" customFormat="1" x14ac:dyDescent="0.25">
      <c r="A188" s="70" t="s">
        <v>304</v>
      </c>
      <c r="B188" s="70" t="s">
        <v>52</v>
      </c>
      <c r="C188" s="70" t="s">
        <v>160</v>
      </c>
      <c r="D188" s="70" t="s">
        <v>161</v>
      </c>
      <c r="E188" s="42">
        <v>1</v>
      </c>
      <c r="F188" s="42">
        <v>1003109.28</v>
      </c>
      <c r="G188" s="42">
        <v>1.5595143838499676E-2</v>
      </c>
      <c r="H188" s="37" t="s">
        <v>184</v>
      </c>
    </row>
    <row r="189" spans="1:8" s="28" customFormat="1" x14ac:dyDescent="0.25">
      <c r="A189" s="70" t="s">
        <v>306</v>
      </c>
      <c r="B189" s="70" t="s">
        <v>201</v>
      </c>
      <c r="C189" s="70" t="s">
        <v>160</v>
      </c>
      <c r="D189" s="70" t="s">
        <v>161</v>
      </c>
      <c r="E189" s="42">
        <v>1</v>
      </c>
      <c r="F189" s="42">
        <v>970751.15</v>
      </c>
      <c r="G189" s="42">
        <v>1.5092078318365247E-2</v>
      </c>
      <c r="H189" s="37" t="s">
        <v>184</v>
      </c>
    </row>
    <row r="190" spans="1:8" s="28" customFormat="1" x14ac:dyDescent="0.25">
      <c r="A190" s="72"/>
      <c r="B190" s="72"/>
      <c r="C190" s="72"/>
      <c r="D190" s="72"/>
      <c r="E190" s="42"/>
      <c r="F190" s="42"/>
      <c r="G190" s="42"/>
      <c r="H190" s="37"/>
    </row>
    <row r="191" spans="1:8" s="28" customFormat="1" x14ac:dyDescent="0.25">
      <c r="A191" s="69" t="s">
        <v>168</v>
      </c>
      <c r="B191" s="70"/>
      <c r="C191" s="70"/>
      <c r="D191" s="70"/>
      <c r="E191" s="42"/>
      <c r="F191" s="42"/>
      <c r="G191" s="42"/>
      <c r="H191" s="70"/>
    </row>
    <row r="192" spans="1:8" s="28" customFormat="1" x14ac:dyDescent="0.25">
      <c r="A192" s="70" t="s">
        <v>169</v>
      </c>
      <c r="B192" s="70"/>
      <c r="C192" s="70"/>
      <c r="D192" s="70"/>
      <c r="E192" s="42"/>
      <c r="F192" s="42"/>
      <c r="G192" s="42"/>
      <c r="H192" s="70"/>
    </row>
    <row r="193" spans="1:8" s="28" customFormat="1" ht="30" x14ac:dyDescent="0.25">
      <c r="A193" s="89" t="s">
        <v>262</v>
      </c>
      <c r="B193" s="70" t="s">
        <v>518</v>
      </c>
      <c r="C193" s="70" t="s">
        <v>170</v>
      </c>
      <c r="D193" s="70" t="s">
        <v>171</v>
      </c>
      <c r="E193" s="42">
        <v>175580.79300000001</v>
      </c>
      <c r="F193" s="42">
        <v>228430471.22999999</v>
      </c>
      <c r="G193" s="42">
        <v>3.5513638712704481</v>
      </c>
      <c r="H193" s="70"/>
    </row>
    <row r="194" spans="1:8" s="28" customFormat="1" x14ac:dyDescent="0.25">
      <c r="A194" s="89"/>
      <c r="B194" s="70"/>
      <c r="C194" s="70"/>
      <c r="D194" s="70"/>
      <c r="E194" s="42"/>
      <c r="F194" s="42"/>
      <c r="G194" s="42"/>
      <c r="H194" s="70"/>
    </row>
    <row r="195" spans="1:8" s="28" customFormat="1" x14ac:dyDescent="0.25">
      <c r="A195" s="69" t="s">
        <v>338</v>
      </c>
      <c r="B195" s="70"/>
      <c r="C195" s="70"/>
      <c r="D195" s="70"/>
      <c r="E195" s="42"/>
      <c r="F195" s="42"/>
      <c r="G195" s="42"/>
      <c r="H195" s="70"/>
    </row>
    <row r="196" spans="1:8" s="28" customFormat="1" x14ac:dyDescent="0.25">
      <c r="A196" s="89" t="s">
        <v>757</v>
      </c>
      <c r="B196" s="70"/>
      <c r="C196" s="70"/>
      <c r="D196" s="70"/>
      <c r="E196" s="42"/>
      <c r="F196" s="42">
        <v>148350700.19999999</v>
      </c>
      <c r="G196" s="42">
        <v>2.3100639218559564</v>
      </c>
      <c r="H196" s="70"/>
    </row>
    <row r="197" spans="1:8" s="28" customFormat="1" x14ac:dyDescent="0.25">
      <c r="A197" s="70" t="s">
        <v>758</v>
      </c>
      <c r="B197" s="70"/>
      <c r="C197" s="70"/>
      <c r="D197" s="70"/>
      <c r="E197" s="42"/>
      <c r="F197" s="42">
        <v>237000.01</v>
      </c>
      <c r="G197" s="107" t="s">
        <v>860</v>
      </c>
      <c r="H197" s="70"/>
    </row>
    <row r="198" spans="1:8" s="28" customFormat="1" x14ac:dyDescent="0.25">
      <c r="A198" s="70" t="s">
        <v>759</v>
      </c>
      <c r="B198" s="70"/>
      <c r="C198" s="70"/>
      <c r="D198" s="70"/>
      <c r="E198" s="42"/>
      <c r="F198" s="42">
        <v>-6687460.21</v>
      </c>
      <c r="G198" s="42">
        <v>-0.10396863628775646</v>
      </c>
      <c r="H198" s="70"/>
    </row>
    <row r="199" spans="1:8" s="28" customFormat="1" x14ac:dyDescent="0.25">
      <c r="A199" s="69" t="s">
        <v>172</v>
      </c>
      <c r="B199" s="69"/>
      <c r="C199" s="69"/>
      <c r="D199" s="69"/>
      <c r="E199" s="36">
        <f>SUM(E6:E198)</f>
        <v>502101.79300000001</v>
      </c>
      <c r="F199" s="36">
        <f>SUM(F6:F198)</f>
        <v>6432189984.1899967</v>
      </c>
      <c r="G199" s="36">
        <f>SUM(G6:G198)</f>
        <v>100</v>
      </c>
      <c r="H199" s="70"/>
    </row>
    <row r="200" spans="1:8" s="28" customFormat="1" x14ac:dyDescent="0.25">
      <c r="A200" s="54"/>
      <c r="B200" s="54"/>
      <c r="C200" s="54"/>
      <c r="D200" s="54"/>
      <c r="E200" s="81"/>
      <c r="F200" s="47"/>
      <c r="G200" s="81"/>
      <c r="H200" s="70"/>
    </row>
    <row r="201" spans="1:8" s="28" customFormat="1" x14ac:dyDescent="0.25">
      <c r="A201" s="52" t="s">
        <v>38</v>
      </c>
      <c r="B201" s="111">
        <v>7.53</v>
      </c>
      <c r="C201" s="112"/>
      <c r="D201" s="112"/>
      <c r="E201" s="112"/>
      <c r="F201" s="112"/>
      <c r="G201" s="112"/>
      <c r="H201" s="113"/>
    </row>
    <row r="202" spans="1:8" s="28" customFormat="1" x14ac:dyDescent="0.25">
      <c r="A202" s="52" t="s">
        <v>202</v>
      </c>
      <c r="B202" s="111">
        <v>5.13</v>
      </c>
      <c r="C202" s="112"/>
      <c r="D202" s="112"/>
      <c r="E202" s="112"/>
      <c r="F202" s="112"/>
      <c r="G202" s="112"/>
      <c r="H202" s="113"/>
    </row>
    <row r="203" spans="1:8" s="28" customFormat="1" ht="30" x14ac:dyDescent="0.25">
      <c r="A203" s="69" t="s">
        <v>203</v>
      </c>
      <c r="B203" s="111">
        <v>7.72</v>
      </c>
      <c r="C203" s="112"/>
      <c r="D203" s="112"/>
      <c r="E203" s="112"/>
      <c r="F203" s="112"/>
      <c r="G203" s="112"/>
      <c r="H203" s="113"/>
    </row>
    <row r="204" spans="1:8" s="28" customFormat="1" x14ac:dyDescent="0.25">
      <c r="A204" s="52"/>
      <c r="B204" s="52"/>
      <c r="C204" s="52"/>
      <c r="D204" s="52"/>
      <c r="E204" s="82"/>
      <c r="F204" s="47"/>
      <c r="G204" s="81"/>
      <c r="H204" s="70"/>
    </row>
    <row r="205" spans="1:8" s="28" customFormat="1" x14ac:dyDescent="0.25">
      <c r="A205" s="50" t="s">
        <v>71</v>
      </c>
      <c r="B205" s="50"/>
      <c r="C205" s="50"/>
      <c r="D205" s="50"/>
      <c r="E205" s="51"/>
      <c r="F205" s="47"/>
      <c r="G205" s="81"/>
      <c r="H205" s="70"/>
    </row>
    <row r="206" spans="1:8" s="28" customFormat="1" x14ac:dyDescent="0.25">
      <c r="A206" s="70" t="s">
        <v>204</v>
      </c>
      <c r="B206" s="70"/>
      <c r="C206" s="70"/>
      <c r="D206" s="70"/>
      <c r="E206" s="47"/>
      <c r="F206" s="42">
        <v>0</v>
      </c>
      <c r="G206" s="42">
        <v>0</v>
      </c>
      <c r="H206" s="70"/>
    </row>
    <row r="207" spans="1:8" x14ac:dyDescent="0.25">
      <c r="A207" s="54" t="s">
        <v>205</v>
      </c>
      <c r="B207" s="54"/>
      <c r="C207" s="54"/>
      <c r="D207" s="54"/>
      <c r="E207" s="82"/>
      <c r="F207" s="42">
        <v>0</v>
      </c>
      <c r="G207" s="42">
        <v>0</v>
      </c>
      <c r="H207" s="70"/>
    </row>
    <row r="208" spans="1:8" x14ac:dyDescent="0.25">
      <c r="A208" s="54" t="s">
        <v>72</v>
      </c>
      <c r="B208" s="54"/>
      <c r="C208" s="54"/>
      <c r="D208" s="54"/>
      <c r="E208" s="82"/>
      <c r="F208" s="42">
        <v>5152163005.21</v>
      </c>
      <c r="G208" s="42">
        <v>80.099670841093939</v>
      </c>
      <c r="H208" s="70"/>
    </row>
    <row r="209" spans="1:8" x14ac:dyDescent="0.25">
      <c r="A209" s="54" t="s">
        <v>206</v>
      </c>
      <c r="B209" s="54"/>
      <c r="C209" s="54"/>
      <c r="D209" s="54"/>
      <c r="E209" s="82"/>
      <c r="F209" s="42">
        <v>0</v>
      </c>
      <c r="G209" s="42">
        <v>0</v>
      </c>
      <c r="H209" s="70"/>
    </row>
    <row r="210" spans="1:8" x14ac:dyDescent="0.25">
      <c r="A210" s="54" t="s">
        <v>207</v>
      </c>
      <c r="B210" s="54"/>
      <c r="C210" s="54"/>
      <c r="D210" s="54"/>
      <c r="E210" s="82"/>
      <c r="F210" s="42">
        <v>909696267.74999988</v>
      </c>
      <c r="G210" s="42">
        <v>14.142870002067538</v>
      </c>
      <c r="H210" s="70"/>
    </row>
    <row r="211" spans="1:8" x14ac:dyDescent="0.25">
      <c r="A211" s="54" t="s">
        <v>208</v>
      </c>
      <c r="B211" s="54"/>
      <c r="C211" s="54"/>
      <c r="D211" s="54"/>
      <c r="E211" s="82"/>
      <c r="F211" s="42">
        <v>0</v>
      </c>
      <c r="G211" s="42">
        <v>0</v>
      </c>
      <c r="H211" s="70"/>
    </row>
    <row r="212" spans="1:8" x14ac:dyDescent="0.25">
      <c r="A212" s="54" t="s">
        <v>209</v>
      </c>
      <c r="B212" s="54"/>
      <c r="C212" s="54"/>
      <c r="D212" s="54"/>
      <c r="E212" s="82"/>
      <c r="F212" s="42">
        <v>0</v>
      </c>
      <c r="G212" s="42">
        <v>0</v>
      </c>
      <c r="H212" s="70"/>
    </row>
    <row r="213" spans="1:8" x14ac:dyDescent="0.25">
      <c r="A213" s="54" t="s">
        <v>210</v>
      </c>
      <c r="B213" s="54"/>
      <c r="C213" s="54"/>
      <c r="D213" s="54"/>
      <c r="E213" s="82"/>
      <c r="F213" s="42">
        <v>0</v>
      </c>
      <c r="G213" s="42">
        <v>0</v>
      </c>
      <c r="H213" s="70"/>
    </row>
    <row r="214" spans="1:8" x14ac:dyDescent="0.25">
      <c r="A214" s="54" t="s">
        <v>211</v>
      </c>
      <c r="B214" s="54"/>
      <c r="C214" s="54"/>
      <c r="D214" s="54"/>
      <c r="E214" s="82"/>
      <c r="F214" s="42">
        <v>0</v>
      </c>
      <c r="G214" s="42">
        <v>0</v>
      </c>
      <c r="H214" s="70"/>
    </row>
    <row r="215" spans="1:8" x14ac:dyDescent="0.25">
      <c r="A215" s="54" t="s">
        <v>212</v>
      </c>
      <c r="B215" s="54"/>
      <c r="C215" s="54"/>
      <c r="D215" s="54"/>
      <c r="E215" s="82"/>
      <c r="F215" s="42">
        <v>0</v>
      </c>
      <c r="G215" s="42">
        <v>0</v>
      </c>
      <c r="H215" s="70"/>
    </row>
    <row r="216" spans="1:8" x14ac:dyDescent="0.25">
      <c r="A216" s="54" t="s">
        <v>213</v>
      </c>
      <c r="B216" s="54"/>
      <c r="C216" s="54"/>
      <c r="D216" s="54"/>
      <c r="E216" s="82"/>
      <c r="F216" s="42">
        <v>0</v>
      </c>
      <c r="G216" s="42">
        <v>0</v>
      </c>
      <c r="H216" s="70"/>
    </row>
    <row r="217" spans="1:8" x14ac:dyDescent="0.25">
      <c r="A217" s="54" t="s">
        <v>214</v>
      </c>
      <c r="B217" s="54"/>
      <c r="C217" s="54"/>
      <c r="D217" s="54"/>
      <c r="E217" s="82"/>
      <c r="F217" s="42">
        <v>0</v>
      </c>
      <c r="G217" s="42">
        <v>0</v>
      </c>
      <c r="H217" s="70"/>
    </row>
    <row r="218" spans="1:8" x14ac:dyDescent="0.25">
      <c r="A218" s="54" t="s">
        <v>215</v>
      </c>
      <c r="B218" s="54"/>
      <c r="C218" s="54"/>
      <c r="D218" s="54"/>
      <c r="E218" s="82"/>
      <c r="F218" s="42">
        <v>0</v>
      </c>
      <c r="G218" s="42">
        <v>0</v>
      </c>
      <c r="H218" s="70"/>
    </row>
    <row r="219" spans="1:8" x14ac:dyDescent="0.25">
      <c r="A219" s="103" t="s">
        <v>735</v>
      </c>
      <c r="B219" s="54"/>
      <c r="C219" s="54"/>
      <c r="D219" s="54"/>
      <c r="E219" s="82"/>
      <c r="F219" s="42">
        <v>0</v>
      </c>
      <c r="G219" s="42">
        <v>0</v>
      </c>
      <c r="H219" s="70"/>
    </row>
    <row r="220" spans="1:8" x14ac:dyDescent="0.25">
      <c r="A220" s="104" t="s">
        <v>736</v>
      </c>
      <c r="B220" s="54"/>
      <c r="C220" s="54"/>
      <c r="D220" s="54"/>
      <c r="E220" s="82"/>
      <c r="F220" s="42"/>
      <c r="G220" s="42"/>
      <c r="H220" s="70"/>
    </row>
    <row r="221" spans="1:8" x14ac:dyDescent="0.25">
      <c r="A221" s="52" t="s">
        <v>36</v>
      </c>
      <c r="B221" s="52"/>
      <c r="C221" s="52"/>
      <c r="D221" s="52"/>
      <c r="E221" s="82"/>
      <c r="F221" s="36">
        <f>SUM(F206:F220)</f>
        <v>6061859272.96</v>
      </c>
      <c r="G221" s="36">
        <f>SUM(G206:G220)</f>
        <v>94.242540843161478</v>
      </c>
      <c r="H221" s="70"/>
    </row>
    <row r="222" spans="1:8" x14ac:dyDescent="0.25">
      <c r="A222" s="52"/>
      <c r="B222" s="52"/>
      <c r="C222" s="52"/>
      <c r="D222" s="52"/>
      <c r="E222" s="82"/>
      <c r="F222" s="42"/>
      <c r="G222" s="36"/>
      <c r="H222" s="70"/>
    </row>
    <row r="223" spans="1:8" x14ac:dyDescent="0.25">
      <c r="A223" s="54" t="s">
        <v>216</v>
      </c>
      <c r="B223" s="54"/>
      <c r="C223" s="54"/>
      <c r="D223" s="54"/>
      <c r="E223" s="82"/>
      <c r="F223" s="42">
        <v>0</v>
      </c>
      <c r="G223" s="42">
        <v>0</v>
      </c>
      <c r="H223" s="70"/>
    </row>
    <row r="224" spans="1:8" x14ac:dyDescent="0.25">
      <c r="A224" s="54" t="s">
        <v>39</v>
      </c>
      <c r="B224" s="54"/>
      <c r="C224" s="54"/>
      <c r="D224" s="54"/>
      <c r="E224" s="82"/>
      <c r="F224" s="42">
        <v>0</v>
      </c>
      <c r="G224" s="42">
        <v>0</v>
      </c>
      <c r="H224" s="70"/>
    </row>
    <row r="225" spans="1:8" x14ac:dyDescent="0.25">
      <c r="A225" s="54" t="s">
        <v>217</v>
      </c>
      <c r="B225" s="54"/>
      <c r="C225" s="54"/>
      <c r="D225" s="54"/>
      <c r="E225" s="82"/>
      <c r="F225" s="42">
        <v>0</v>
      </c>
      <c r="G225" s="42">
        <v>0</v>
      </c>
      <c r="H225" s="70"/>
    </row>
    <row r="226" spans="1:8" x14ac:dyDescent="0.25">
      <c r="A226" s="54" t="s">
        <v>218</v>
      </c>
      <c r="B226" s="54"/>
      <c r="C226" s="54"/>
      <c r="D226" s="54"/>
      <c r="E226" s="82"/>
      <c r="F226" s="42">
        <v>228430471.22999999</v>
      </c>
      <c r="G226" s="42">
        <v>3.5513638712704481</v>
      </c>
      <c r="H226" s="70"/>
    </row>
    <row r="227" spans="1:8" x14ac:dyDescent="0.25">
      <c r="A227" s="54" t="s">
        <v>219</v>
      </c>
      <c r="B227" s="54"/>
      <c r="C227" s="54"/>
      <c r="D227" s="54"/>
      <c r="E227" s="82"/>
      <c r="F227" s="42">
        <v>141900239.99999997</v>
      </c>
      <c r="G227" s="42">
        <v>2.206095285568114</v>
      </c>
      <c r="H227" s="70"/>
    </row>
    <row r="228" spans="1:8" x14ac:dyDescent="0.25">
      <c r="A228" s="54" t="s">
        <v>220</v>
      </c>
      <c r="B228" s="54"/>
      <c r="C228" s="54"/>
      <c r="D228" s="54"/>
      <c r="E228" s="82"/>
      <c r="F228" s="42">
        <v>0</v>
      </c>
      <c r="G228" s="42">
        <v>0</v>
      </c>
      <c r="H228" s="70"/>
    </row>
    <row r="229" spans="1:8" x14ac:dyDescent="0.25">
      <c r="A229" s="54" t="s">
        <v>221</v>
      </c>
      <c r="B229" s="54"/>
      <c r="C229" s="54"/>
      <c r="D229" s="54"/>
      <c r="E229" s="82"/>
      <c r="F229" s="42">
        <v>0</v>
      </c>
      <c r="G229" s="42">
        <v>0</v>
      </c>
      <c r="H229" s="54"/>
    </row>
    <row r="230" spans="1:8" x14ac:dyDescent="0.25">
      <c r="A230" s="52" t="s">
        <v>37</v>
      </c>
      <c r="B230" s="54"/>
      <c r="C230" s="54"/>
      <c r="D230" s="54"/>
      <c r="E230" s="82"/>
      <c r="F230" s="56">
        <f>SUM(F221:F229)</f>
        <v>6432189984.1899996</v>
      </c>
      <c r="G230" s="56">
        <f>SUM(G221:G229)</f>
        <v>100.00000000000004</v>
      </c>
      <c r="H230" s="54"/>
    </row>
    <row r="231" spans="1:8" x14ac:dyDescent="0.25">
      <c r="A231" s="54"/>
      <c r="B231" s="54"/>
      <c r="C231" s="54"/>
      <c r="D231" s="54"/>
      <c r="E231" s="82"/>
      <c r="F231" s="82"/>
      <c r="G231" s="82"/>
      <c r="H231" s="54"/>
    </row>
    <row r="232" spans="1:8" x14ac:dyDescent="0.25">
      <c r="A232" s="52" t="s">
        <v>173</v>
      </c>
      <c r="B232" s="114">
        <v>558925414.78209996</v>
      </c>
      <c r="C232" s="115"/>
      <c r="D232" s="115"/>
      <c r="E232" s="115"/>
      <c r="F232" s="115"/>
      <c r="G232" s="115"/>
      <c r="H232" s="116"/>
    </row>
    <row r="233" spans="1:8" x14ac:dyDescent="0.25">
      <c r="A233" s="52" t="s">
        <v>174</v>
      </c>
      <c r="B233" s="114">
        <v>11.508100000000001</v>
      </c>
      <c r="C233" s="115"/>
      <c r="D233" s="115"/>
      <c r="E233" s="115"/>
      <c r="F233" s="115"/>
      <c r="G233" s="115"/>
      <c r="H233" s="116"/>
    </row>
    <row r="234" spans="1:8" x14ac:dyDescent="0.25">
      <c r="A234" s="83"/>
      <c r="B234" s="83"/>
      <c r="C234" s="83"/>
      <c r="D234" s="83"/>
      <c r="E234" s="84"/>
      <c r="F234" s="85"/>
      <c r="G234" s="86"/>
      <c r="H234" s="87"/>
    </row>
    <row r="235" spans="1:8" x14ac:dyDescent="0.25">
      <c r="A235" s="83" t="s">
        <v>893</v>
      </c>
      <c r="B235" s="83"/>
      <c r="C235" s="83"/>
      <c r="D235" s="83"/>
      <c r="E235" s="84"/>
      <c r="F235" s="85"/>
      <c r="G235" s="86"/>
      <c r="H235" s="87"/>
    </row>
    <row r="236" spans="1:8" x14ac:dyDescent="0.25">
      <c r="A236" s="83"/>
      <c r="B236" s="83"/>
      <c r="C236" s="83"/>
      <c r="D236" s="83"/>
      <c r="E236" s="84"/>
      <c r="F236" s="85"/>
      <c r="G236" s="86"/>
      <c r="H236" s="87"/>
    </row>
    <row r="237" spans="1:8" x14ac:dyDescent="0.25">
      <c r="A237" s="83" t="s">
        <v>175</v>
      </c>
    </row>
    <row r="238" spans="1:8" x14ac:dyDescent="0.25">
      <c r="A238" s="105" t="s">
        <v>738</v>
      </c>
      <c r="F238" s="25" t="s">
        <v>40</v>
      </c>
    </row>
    <row r="240" spans="1:8" x14ac:dyDescent="0.25">
      <c r="A240" s="106" t="s">
        <v>737</v>
      </c>
      <c r="F240" s="25" t="s">
        <v>40</v>
      </c>
    </row>
    <row r="241" spans="1:6" x14ac:dyDescent="0.25">
      <c r="A241" s="83"/>
      <c r="F241" s="25"/>
    </row>
    <row r="242" spans="1:6" x14ac:dyDescent="0.25">
      <c r="A242" s="65" t="s">
        <v>176</v>
      </c>
      <c r="F242" s="64">
        <v>11.406700000000001</v>
      </c>
    </row>
    <row r="243" spans="1:6" x14ac:dyDescent="0.25">
      <c r="A243" s="65" t="s">
        <v>177</v>
      </c>
      <c r="F243" s="64">
        <v>11.508100000000001</v>
      </c>
    </row>
    <row r="244" spans="1:6" x14ac:dyDescent="0.25">
      <c r="F244" s="64"/>
    </row>
    <row r="245" spans="1:6" x14ac:dyDescent="0.25">
      <c r="A245" s="65" t="s">
        <v>178</v>
      </c>
      <c r="F245" s="25" t="s">
        <v>40</v>
      </c>
    </row>
    <row r="246" spans="1:6" x14ac:dyDescent="0.25">
      <c r="F246" s="25"/>
    </row>
    <row r="247" spans="1:6" x14ac:dyDescent="0.25">
      <c r="A247" s="65" t="s">
        <v>179</v>
      </c>
      <c r="F247" s="25"/>
    </row>
    <row r="248" spans="1:6" x14ac:dyDescent="0.25">
      <c r="A248" s="65" t="s">
        <v>222</v>
      </c>
      <c r="F248" s="25">
        <v>2327594523.0799999</v>
      </c>
    </row>
    <row r="249" spans="1:6" x14ac:dyDescent="0.25">
      <c r="A249" s="65" t="s">
        <v>223</v>
      </c>
      <c r="F249" s="25">
        <v>36.19</v>
      </c>
    </row>
  </sheetData>
  <mergeCells count="6">
    <mergeCell ref="A4:H4"/>
    <mergeCell ref="B203:H203"/>
    <mergeCell ref="B232:H232"/>
    <mergeCell ref="B233:H233"/>
    <mergeCell ref="B201:H201"/>
    <mergeCell ref="B202:H202"/>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25"/>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6" style="63" bestFit="1" customWidth="1"/>
    <col min="7" max="7" width="9.7109375" style="25" customWidth="1"/>
    <col min="8" max="8" width="7.28515625" style="66" customWidth="1"/>
    <col min="9" max="16384" width="9.140625" style="27"/>
  </cols>
  <sheetData>
    <row r="1" spans="1:8" s="28" customFormat="1" x14ac:dyDescent="0.25">
      <c r="A1" s="1" t="s">
        <v>469</v>
      </c>
      <c r="B1" s="1"/>
      <c r="C1" s="1"/>
      <c r="D1" s="1"/>
      <c r="E1" s="25"/>
      <c r="F1" s="26"/>
      <c r="G1" s="26"/>
      <c r="H1" s="27"/>
    </row>
    <row r="2" spans="1:8" s="28" customFormat="1" x14ac:dyDescent="0.25">
      <c r="A2" s="1" t="s">
        <v>669</v>
      </c>
      <c r="B2" s="1"/>
      <c r="C2" s="1"/>
      <c r="D2" s="1"/>
      <c r="E2" s="26"/>
      <c r="F2" s="26"/>
      <c r="G2" s="26"/>
      <c r="H2" s="27"/>
    </row>
    <row r="3" spans="1:8" s="28" customFormat="1" x14ac:dyDescent="0.25">
      <c r="A3" s="1" t="s">
        <v>1031</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33"/>
      <c r="D6" s="75"/>
      <c r="E6" s="34"/>
      <c r="F6" s="35"/>
      <c r="G6" s="36"/>
      <c r="H6" s="37"/>
    </row>
    <row r="7" spans="1:8" s="28" customFormat="1" x14ac:dyDescent="0.25">
      <c r="A7" s="38" t="s">
        <v>204</v>
      </c>
      <c r="B7" s="38"/>
      <c r="C7" s="38"/>
      <c r="D7" s="69"/>
      <c r="E7" s="39"/>
      <c r="F7" s="35"/>
      <c r="G7" s="36"/>
      <c r="H7" s="37"/>
    </row>
    <row r="8" spans="1:8" s="28" customFormat="1" x14ac:dyDescent="0.25">
      <c r="A8" s="40" t="s">
        <v>885</v>
      </c>
      <c r="B8" s="40" t="s">
        <v>886</v>
      </c>
      <c r="C8" s="40"/>
      <c r="D8" s="70"/>
      <c r="E8" s="41">
        <v>18406100</v>
      </c>
      <c r="F8" s="42">
        <v>1915734497.1500001</v>
      </c>
      <c r="G8" s="42">
        <v>20.924370671609744</v>
      </c>
      <c r="H8" s="37"/>
    </row>
    <row r="9" spans="1:8" s="28" customFormat="1" x14ac:dyDescent="0.25">
      <c r="A9" s="40" t="s">
        <v>844</v>
      </c>
      <c r="B9" s="40" t="s">
        <v>845</v>
      </c>
      <c r="C9" s="40"/>
      <c r="D9" s="70"/>
      <c r="E9" s="41">
        <v>16765000</v>
      </c>
      <c r="F9" s="42">
        <v>1703930893</v>
      </c>
      <c r="G9" s="42">
        <v>18.610972270416525</v>
      </c>
      <c r="H9" s="37"/>
    </row>
    <row r="10" spans="1:8" s="28" customFormat="1" x14ac:dyDescent="0.25">
      <c r="A10" s="40" t="s">
        <v>846</v>
      </c>
      <c r="B10" s="40" t="s">
        <v>847</v>
      </c>
      <c r="C10" s="40"/>
      <c r="D10" s="70"/>
      <c r="E10" s="41">
        <v>9541000</v>
      </c>
      <c r="F10" s="42">
        <v>981332876.29999995</v>
      </c>
      <c r="G10" s="42">
        <v>10.718485722570552</v>
      </c>
      <c r="H10" s="37"/>
    </row>
    <row r="11" spans="1:8" s="28" customFormat="1" x14ac:dyDescent="0.25">
      <c r="A11" s="40" t="s">
        <v>407</v>
      </c>
      <c r="B11" s="40" t="s">
        <v>408</v>
      </c>
      <c r="C11" s="40"/>
      <c r="D11" s="70"/>
      <c r="E11" s="41">
        <v>8070900</v>
      </c>
      <c r="F11" s="42">
        <v>836859514.64999998</v>
      </c>
      <c r="G11" s="42">
        <v>9.1404934820824231</v>
      </c>
      <c r="H11" s="37"/>
    </row>
    <row r="12" spans="1:8" s="28" customFormat="1" x14ac:dyDescent="0.25">
      <c r="A12" s="40" t="s">
        <v>492</v>
      </c>
      <c r="B12" s="40" t="s">
        <v>493</v>
      </c>
      <c r="C12" s="40"/>
      <c r="D12" s="70"/>
      <c r="E12" s="41">
        <v>4936500</v>
      </c>
      <c r="F12" s="42">
        <v>504864247.05000001</v>
      </c>
      <c r="G12" s="42">
        <v>5.5143166549608829</v>
      </c>
      <c r="H12" s="37"/>
    </row>
    <row r="13" spans="1:8" s="28" customFormat="1" x14ac:dyDescent="0.25">
      <c r="A13" s="40" t="s">
        <v>494</v>
      </c>
      <c r="B13" s="40" t="s">
        <v>495</v>
      </c>
      <c r="C13" s="40"/>
      <c r="D13" s="70"/>
      <c r="E13" s="41">
        <v>2273600</v>
      </c>
      <c r="F13" s="42">
        <v>231641870.88</v>
      </c>
      <c r="G13" s="42">
        <v>2.5300793907344725</v>
      </c>
      <c r="H13" s="37"/>
    </row>
    <row r="14" spans="1:8" s="28" customFormat="1" x14ac:dyDescent="0.25">
      <c r="A14" s="40" t="s">
        <v>460</v>
      </c>
      <c r="B14" s="40" t="s">
        <v>461</v>
      </c>
      <c r="C14" s="40"/>
      <c r="D14" s="70"/>
      <c r="E14" s="41">
        <v>1930000</v>
      </c>
      <c r="F14" s="42">
        <v>198553575</v>
      </c>
      <c r="G14" s="42">
        <v>2.1686766134106756</v>
      </c>
      <c r="H14" s="37"/>
    </row>
    <row r="15" spans="1:8" s="28" customFormat="1" x14ac:dyDescent="0.25">
      <c r="A15" s="40" t="s">
        <v>615</v>
      </c>
      <c r="B15" s="40" t="s">
        <v>616</v>
      </c>
      <c r="C15" s="40"/>
      <c r="D15" s="70"/>
      <c r="E15" s="41">
        <v>1050000</v>
      </c>
      <c r="F15" s="42">
        <v>109357500</v>
      </c>
      <c r="G15" s="42">
        <v>1.194443629388481</v>
      </c>
      <c r="H15" s="37"/>
    </row>
    <row r="16" spans="1:8" s="28" customFormat="1" x14ac:dyDescent="0.25">
      <c r="A16" s="40" t="s">
        <v>573</v>
      </c>
      <c r="B16" s="40" t="s">
        <v>574</v>
      </c>
      <c r="C16" s="40"/>
      <c r="D16" s="70"/>
      <c r="E16" s="41">
        <v>520000</v>
      </c>
      <c r="F16" s="42">
        <v>55008408</v>
      </c>
      <c r="G16" s="42">
        <v>0.60082246300804565</v>
      </c>
      <c r="H16" s="37"/>
    </row>
    <row r="17" spans="1:8" s="28" customFormat="1" x14ac:dyDescent="0.25">
      <c r="A17" s="40" t="s">
        <v>1011</v>
      </c>
      <c r="B17" s="40" t="s">
        <v>1012</v>
      </c>
      <c r="C17" s="40"/>
      <c r="D17" s="70"/>
      <c r="E17" s="41">
        <v>500000</v>
      </c>
      <c r="F17" s="42">
        <v>50508700</v>
      </c>
      <c r="G17" s="42">
        <v>0.55167496462239873</v>
      </c>
      <c r="H17" s="37"/>
    </row>
    <row r="18" spans="1:8" s="28" customFormat="1" x14ac:dyDescent="0.25">
      <c r="A18" s="40" t="s">
        <v>848</v>
      </c>
      <c r="B18" s="40" t="s">
        <v>849</v>
      </c>
      <c r="C18" s="40"/>
      <c r="D18" s="70"/>
      <c r="E18" s="41">
        <v>500000</v>
      </c>
      <c r="F18" s="42">
        <v>47961900</v>
      </c>
      <c r="G18" s="42">
        <v>0.52385785984836319</v>
      </c>
      <c r="H18" s="37"/>
    </row>
    <row r="19" spans="1:8" s="28" customFormat="1" x14ac:dyDescent="0.25">
      <c r="A19" s="40" t="s">
        <v>887</v>
      </c>
      <c r="B19" s="40" t="s">
        <v>888</v>
      </c>
      <c r="C19" s="40"/>
      <c r="D19" s="70"/>
      <c r="E19" s="41">
        <v>400000</v>
      </c>
      <c r="F19" s="42">
        <v>42348480</v>
      </c>
      <c r="G19" s="42">
        <v>0.46254598130247582</v>
      </c>
      <c r="H19" s="37"/>
    </row>
    <row r="20" spans="1:8" s="28" customFormat="1" x14ac:dyDescent="0.25">
      <c r="A20" s="40" t="s">
        <v>311</v>
      </c>
      <c r="B20" s="40" t="s">
        <v>77</v>
      </c>
      <c r="C20" s="40"/>
      <c r="D20" s="70"/>
      <c r="E20" s="41">
        <v>267600</v>
      </c>
      <c r="F20" s="42">
        <v>27083421.359999999</v>
      </c>
      <c r="G20" s="42">
        <v>0.29581528569595966</v>
      </c>
      <c r="H20" s="37"/>
    </row>
    <row r="21" spans="1:8" s="28" customFormat="1" x14ac:dyDescent="0.25">
      <c r="A21" s="40" t="s">
        <v>310</v>
      </c>
      <c r="B21" s="40" t="s">
        <v>81</v>
      </c>
      <c r="C21" s="40"/>
      <c r="D21" s="70"/>
      <c r="E21" s="41">
        <v>244200</v>
      </c>
      <c r="F21" s="42">
        <v>24803149.800000001</v>
      </c>
      <c r="G21" s="42">
        <v>0.27090930450474981</v>
      </c>
      <c r="H21" s="37"/>
    </row>
    <row r="22" spans="1:8" s="28" customFormat="1" x14ac:dyDescent="0.25">
      <c r="A22" s="40" t="s">
        <v>307</v>
      </c>
      <c r="B22" s="40" t="s">
        <v>88</v>
      </c>
      <c r="C22" s="40"/>
      <c r="D22" s="70"/>
      <c r="E22" s="41">
        <v>214200</v>
      </c>
      <c r="F22" s="42">
        <v>22274465.219999999</v>
      </c>
      <c r="G22" s="42">
        <v>0.2432900631421191</v>
      </c>
      <c r="H22" s="37"/>
    </row>
    <row r="23" spans="1:8" s="28" customFormat="1" x14ac:dyDescent="0.25">
      <c r="A23" s="40" t="s">
        <v>317</v>
      </c>
      <c r="B23" s="40" t="s">
        <v>90</v>
      </c>
      <c r="C23" s="40"/>
      <c r="D23" s="70"/>
      <c r="E23" s="41">
        <v>106200</v>
      </c>
      <c r="F23" s="42">
        <v>11091517.380000001</v>
      </c>
      <c r="G23" s="42">
        <v>0.12114571268356186</v>
      </c>
      <c r="H23" s="37"/>
    </row>
    <row r="24" spans="1:8" s="28" customFormat="1" x14ac:dyDescent="0.25">
      <c r="A24" s="40" t="s">
        <v>313</v>
      </c>
      <c r="B24" s="40" t="s">
        <v>75</v>
      </c>
      <c r="C24" s="40"/>
      <c r="D24" s="70"/>
      <c r="E24" s="41">
        <v>100000</v>
      </c>
      <c r="F24" s="42">
        <v>10274830</v>
      </c>
      <c r="G24" s="42">
        <v>0.11222554682165965</v>
      </c>
      <c r="H24" s="37"/>
    </row>
    <row r="25" spans="1:8" s="28" customFormat="1" x14ac:dyDescent="0.25">
      <c r="A25" s="40" t="s">
        <v>360</v>
      </c>
      <c r="B25" s="40" t="s">
        <v>361</v>
      </c>
      <c r="C25" s="40"/>
      <c r="D25" s="70"/>
      <c r="E25" s="41">
        <v>100000</v>
      </c>
      <c r="F25" s="42">
        <v>9997800</v>
      </c>
      <c r="G25" s="42">
        <v>0.10919972126191761</v>
      </c>
      <c r="H25" s="37"/>
    </row>
    <row r="26" spans="1:8" s="28" customFormat="1" x14ac:dyDescent="0.25">
      <c r="A26" s="40" t="s">
        <v>462</v>
      </c>
      <c r="B26" s="40" t="s">
        <v>463</v>
      </c>
      <c r="C26" s="40"/>
      <c r="D26" s="70"/>
      <c r="E26" s="41">
        <v>42400</v>
      </c>
      <c r="F26" s="42">
        <v>4564109.84</v>
      </c>
      <c r="G26" s="42">
        <v>4.9850919435953447E-2</v>
      </c>
      <c r="H26" s="37"/>
    </row>
    <row r="27" spans="1:8" s="28" customFormat="1" x14ac:dyDescent="0.25">
      <c r="A27" s="40" t="s">
        <v>318</v>
      </c>
      <c r="B27" s="40" t="s">
        <v>73</v>
      </c>
      <c r="C27" s="40"/>
      <c r="D27" s="70"/>
      <c r="E27" s="41">
        <v>30000</v>
      </c>
      <c r="F27" s="42">
        <v>3097167</v>
      </c>
      <c r="G27" s="42">
        <v>3.3828419562464698E-2</v>
      </c>
      <c r="H27" s="37"/>
    </row>
    <row r="28" spans="1:8" s="28" customFormat="1" x14ac:dyDescent="0.25">
      <c r="A28" s="40" t="s">
        <v>319</v>
      </c>
      <c r="B28" s="40" t="s">
        <v>85</v>
      </c>
      <c r="C28" s="40"/>
      <c r="D28" s="70"/>
      <c r="E28" s="41">
        <v>14000</v>
      </c>
      <c r="F28" s="42">
        <v>1548300.6</v>
      </c>
      <c r="G28" s="42">
        <v>1.691111984133107E-2</v>
      </c>
      <c r="H28" s="37"/>
    </row>
    <row r="29" spans="1:8" s="28" customFormat="1" x14ac:dyDescent="0.25">
      <c r="A29" s="40" t="s">
        <v>320</v>
      </c>
      <c r="B29" s="40" t="s">
        <v>74</v>
      </c>
      <c r="C29" s="40"/>
      <c r="D29" s="70"/>
      <c r="E29" s="41">
        <v>10000</v>
      </c>
      <c r="F29" s="42">
        <v>1026806</v>
      </c>
      <c r="G29" s="42">
        <v>1.1215160234257993E-2</v>
      </c>
      <c r="H29" s="37"/>
    </row>
    <row r="30" spans="1:8" s="28" customFormat="1" x14ac:dyDescent="0.25">
      <c r="A30" s="40" t="s">
        <v>321</v>
      </c>
      <c r="B30" s="40" t="s">
        <v>89</v>
      </c>
      <c r="C30" s="40"/>
      <c r="D30" s="70"/>
      <c r="E30" s="41">
        <v>9000</v>
      </c>
      <c r="F30" s="42">
        <v>860395.5</v>
      </c>
      <c r="G30" s="42">
        <v>9.3975623412158905E-3</v>
      </c>
      <c r="H30" s="37"/>
    </row>
    <row r="31" spans="1:8" s="28" customFormat="1" x14ac:dyDescent="0.25">
      <c r="A31" s="40" t="s">
        <v>322</v>
      </c>
      <c r="B31" s="40" t="s">
        <v>82</v>
      </c>
      <c r="C31" s="40"/>
      <c r="D31" s="70"/>
      <c r="E31" s="41">
        <v>4700</v>
      </c>
      <c r="F31" s="42">
        <v>492336.28</v>
      </c>
      <c r="G31" s="42">
        <v>5.3774815002429954E-3</v>
      </c>
      <c r="H31" s="37"/>
    </row>
    <row r="32" spans="1:8" s="28" customFormat="1" x14ac:dyDescent="0.25">
      <c r="A32" s="43"/>
      <c r="B32" s="43"/>
      <c r="C32" s="43"/>
      <c r="D32" s="72"/>
      <c r="E32" s="41"/>
      <c r="F32" s="42"/>
      <c r="G32" s="42"/>
      <c r="H32" s="37"/>
    </row>
    <row r="33" spans="1:8" s="28" customFormat="1" x14ac:dyDescent="0.25">
      <c r="A33" s="44" t="s">
        <v>205</v>
      </c>
      <c r="B33" s="44"/>
      <c r="C33" s="44"/>
      <c r="D33" s="52"/>
      <c r="E33" s="41"/>
      <c r="F33" s="35"/>
      <c r="G33" s="36"/>
      <c r="H33" s="37"/>
    </row>
    <row r="34" spans="1:8" s="28" customFormat="1" x14ac:dyDescent="0.25">
      <c r="A34" s="40" t="s">
        <v>764</v>
      </c>
      <c r="B34" s="40" t="s">
        <v>765</v>
      </c>
      <c r="C34" s="40"/>
      <c r="D34" s="70"/>
      <c r="E34" s="41">
        <v>1200000</v>
      </c>
      <c r="F34" s="42">
        <v>122852040</v>
      </c>
      <c r="G34" s="42">
        <v>1.3418360563781984</v>
      </c>
      <c r="H34" s="37"/>
    </row>
    <row r="35" spans="1:8" s="28" customFormat="1" x14ac:dyDescent="0.25">
      <c r="A35" s="40" t="s">
        <v>1013</v>
      </c>
      <c r="B35" s="40" t="s">
        <v>1014</v>
      </c>
      <c r="C35" s="40"/>
      <c r="D35" s="70"/>
      <c r="E35" s="41">
        <v>1000000</v>
      </c>
      <c r="F35" s="42">
        <v>101839600</v>
      </c>
      <c r="G35" s="42">
        <v>1.1123303060098406</v>
      </c>
      <c r="H35" s="37"/>
    </row>
    <row r="36" spans="1:8" s="28" customFormat="1" x14ac:dyDescent="0.25">
      <c r="A36" s="40" t="s">
        <v>1015</v>
      </c>
      <c r="B36" s="40" t="s">
        <v>1016</v>
      </c>
      <c r="C36" s="40"/>
      <c r="D36" s="70"/>
      <c r="E36" s="41">
        <v>1000000</v>
      </c>
      <c r="F36" s="42">
        <v>99885500</v>
      </c>
      <c r="G36" s="42">
        <v>1.0909868929271711</v>
      </c>
      <c r="H36" s="37"/>
    </row>
    <row r="37" spans="1:8" s="28" customFormat="1" x14ac:dyDescent="0.25">
      <c r="A37" s="40" t="s">
        <v>850</v>
      </c>
      <c r="B37" s="40" t="s">
        <v>851</v>
      </c>
      <c r="C37" s="40"/>
      <c r="D37" s="70"/>
      <c r="E37" s="41">
        <v>520000</v>
      </c>
      <c r="F37" s="42">
        <v>52971100</v>
      </c>
      <c r="G37" s="42">
        <v>0.57857022094232369</v>
      </c>
      <c r="H37" s="37"/>
    </row>
    <row r="38" spans="1:8" s="28" customFormat="1" x14ac:dyDescent="0.25">
      <c r="A38" s="40" t="s">
        <v>934</v>
      </c>
      <c r="B38" s="40" t="s">
        <v>935</v>
      </c>
      <c r="C38" s="40"/>
      <c r="D38" s="70"/>
      <c r="E38" s="41">
        <v>500000</v>
      </c>
      <c r="F38" s="42">
        <v>51972650</v>
      </c>
      <c r="G38" s="42">
        <v>0.56766477557494677</v>
      </c>
      <c r="H38" s="37"/>
    </row>
    <row r="39" spans="1:8" s="28" customFormat="1" x14ac:dyDescent="0.25">
      <c r="A39" s="40" t="s">
        <v>703</v>
      </c>
      <c r="B39" s="40" t="s">
        <v>704</v>
      </c>
      <c r="C39" s="40"/>
      <c r="D39" s="70"/>
      <c r="E39" s="41">
        <v>500000</v>
      </c>
      <c r="F39" s="42">
        <v>51813050</v>
      </c>
      <c r="G39" s="42">
        <v>0.56592156451717379</v>
      </c>
      <c r="H39" s="37"/>
    </row>
    <row r="40" spans="1:8" s="28" customFormat="1" x14ac:dyDescent="0.25">
      <c r="A40" s="40" t="s">
        <v>854</v>
      </c>
      <c r="B40" s="40" t="s">
        <v>855</v>
      </c>
      <c r="C40" s="40"/>
      <c r="D40" s="70"/>
      <c r="E40" s="41">
        <v>500000</v>
      </c>
      <c r="F40" s="42">
        <v>51060300</v>
      </c>
      <c r="G40" s="42">
        <v>0.55769974669926292</v>
      </c>
      <c r="H40" s="37"/>
    </row>
    <row r="41" spans="1:8" s="28" customFormat="1" x14ac:dyDescent="0.25">
      <c r="A41" s="40" t="s">
        <v>852</v>
      </c>
      <c r="B41" s="40" t="s">
        <v>853</v>
      </c>
      <c r="C41" s="40"/>
      <c r="D41" s="70"/>
      <c r="E41" s="41">
        <v>500000</v>
      </c>
      <c r="F41" s="42">
        <v>50877500</v>
      </c>
      <c r="G41" s="42">
        <v>0.55570313654036019</v>
      </c>
      <c r="H41" s="37"/>
    </row>
    <row r="42" spans="1:8" s="28" customFormat="1" x14ac:dyDescent="0.25">
      <c r="A42" s="40" t="s">
        <v>1017</v>
      </c>
      <c r="B42" s="40" t="s">
        <v>1018</v>
      </c>
      <c r="C42" s="40"/>
      <c r="D42" s="70"/>
      <c r="E42" s="41">
        <v>500000</v>
      </c>
      <c r="F42" s="42">
        <v>50851600</v>
      </c>
      <c r="G42" s="42">
        <v>0.55542024702659876</v>
      </c>
      <c r="H42" s="37"/>
    </row>
    <row r="43" spans="1:8" s="28" customFormat="1" x14ac:dyDescent="0.25">
      <c r="A43" s="40" t="s">
        <v>1019</v>
      </c>
      <c r="B43" s="40" t="s">
        <v>1020</v>
      </c>
      <c r="C43" s="40"/>
      <c r="D43" s="70"/>
      <c r="E43" s="41">
        <v>500000</v>
      </c>
      <c r="F43" s="42">
        <v>50558900</v>
      </c>
      <c r="G43" s="42">
        <v>0.55222326784984355</v>
      </c>
      <c r="H43" s="37"/>
    </row>
    <row r="44" spans="1:8" s="28" customFormat="1" x14ac:dyDescent="0.25">
      <c r="A44" s="40" t="s">
        <v>936</v>
      </c>
      <c r="B44" s="40" t="s">
        <v>937</v>
      </c>
      <c r="C44" s="40"/>
      <c r="D44" s="70"/>
      <c r="E44" s="41">
        <v>500000</v>
      </c>
      <c r="F44" s="42">
        <v>50445400</v>
      </c>
      <c r="G44" s="42">
        <v>0.55098357828181588</v>
      </c>
      <c r="H44" s="37"/>
    </row>
    <row r="45" spans="1:8" s="28" customFormat="1" x14ac:dyDescent="0.25">
      <c r="A45" s="40" t="s">
        <v>1021</v>
      </c>
      <c r="B45" s="40" t="s">
        <v>1022</v>
      </c>
      <c r="C45" s="40"/>
      <c r="D45" s="70"/>
      <c r="E45" s="41">
        <v>500000</v>
      </c>
      <c r="F45" s="42">
        <v>50070000</v>
      </c>
      <c r="G45" s="42">
        <v>0.5468833186885329</v>
      </c>
      <c r="H45" s="37"/>
    </row>
    <row r="46" spans="1:8" s="28" customFormat="1" x14ac:dyDescent="0.25">
      <c r="A46" s="40" t="s">
        <v>1023</v>
      </c>
      <c r="B46" s="40" t="s">
        <v>1024</v>
      </c>
      <c r="C46" s="40"/>
      <c r="D46" s="70"/>
      <c r="E46" s="41">
        <v>500000</v>
      </c>
      <c r="F46" s="42">
        <v>50055450</v>
      </c>
      <c r="G46" s="42">
        <v>0.54672439813157436</v>
      </c>
      <c r="H46" s="37"/>
    </row>
    <row r="47" spans="1:8" s="28" customFormat="1" x14ac:dyDescent="0.25">
      <c r="A47" s="40" t="s">
        <v>1025</v>
      </c>
      <c r="B47" s="40" t="s">
        <v>1026</v>
      </c>
      <c r="C47" s="40"/>
      <c r="D47" s="70"/>
      <c r="E47" s="41">
        <v>450000</v>
      </c>
      <c r="F47" s="42">
        <v>45054045</v>
      </c>
      <c r="G47" s="42">
        <v>0.49209717695111854</v>
      </c>
      <c r="H47" s="37"/>
    </row>
    <row r="48" spans="1:8" s="28" customFormat="1" x14ac:dyDescent="0.25">
      <c r="A48" s="40" t="s">
        <v>1027</v>
      </c>
      <c r="B48" s="40" t="s">
        <v>1028</v>
      </c>
      <c r="C48" s="40"/>
      <c r="D48" s="70"/>
      <c r="E48" s="41">
        <v>400000</v>
      </c>
      <c r="F48" s="42">
        <v>40002840</v>
      </c>
      <c r="G48" s="42">
        <v>0.43692602149323728</v>
      </c>
      <c r="H48" s="37"/>
    </row>
    <row r="49" spans="1:8" s="28" customFormat="1" x14ac:dyDescent="0.25">
      <c r="A49" s="40" t="s">
        <v>760</v>
      </c>
      <c r="B49" s="40" t="s">
        <v>761</v>
      </c>
      <c r="C49" s="40"/>
      <c r="D49" s="70"/>
      <c r="E49" s="41">
        <v>300000</v>
      </c>
      <c r="F49" s="42">
        <v>30694680</v>
      </c>
      <c r="G49" s="42">
        <v>0.3352588069599069</v>
      </c>
      <c r="H49" s="37"/>
    </row>
    <row r="50" spans="1:8" s="28" customFormat="1" x14ac:dyDescent="0.25">
      <c r="A50" s="40" t="s">
        <v>762</v>
      </c>
      <c r="B50" s="40" t="s">
        <v>763</v>
      </c>
      <c r="C50" s="40"/>
      <c r="D50" s="70"/>
      <c r="E50" s="41">
        <v>300000</v>
      </c>
      <c r="F50" s="42">
        <v>30617970</v>
      </c>
      <c r="G50" s="42">
        <v>0.33442095156992091</v>
      </c>
      <c r="H50" s="37"/>
    </row>
    <row r="51" spans="1:8" s="28" customFormat="1" x14ac:dyDescent="0.25">
      <c r="A51" s="40" t="s">
        <v>938</v>
      </c>
      <c r="B51" s="40" t="s">
        <v>939</v>
      </c>
      <c r="C51" s="40"/>
      <c r="D51" s="70"/>
      <c r="E51" s="41">
        <v>298000</v>
      </c>
      <c r="F51" s="42">
        <v>30235318.399999999</v>
      </c>
      <c r="G51" s="42">
        <v>0.33024148728173486</v>
      </c>
      <c r="H51" s="37"/>
    </row>
    <row r="52" spans="1:8" s="28" customFormat="1" x14ac:dyDescent="0.25">
      <c r="A52" s="40" t="s">
        <v>705</v>
      </c>
      <c r="B52" s="40" t="s">
        <v>706</v>
      </c>
      <c r="C52" s="40"/>
      <c r="D52" s="70"/>
      <c r="E52" s="41">
        <v>287700</v>
      </c>
      <c r="F52" s="42">
        <v>29281242.899999999</v>
      </c>
      <c r="G52" s="42">
        <v>0.31982071684595653</v>
      </c>
      <c r="H52" s="37"/>
    </row>
    <row r="53" spans="1:8" s="28" customFormat="1" x14ac:dyDescent="0.25">
      <c r="A53" s="40" t="s">
        <v>856</v>
      </c>
      <c r="B53" s="40" t="s">
        <v>857</v>
      </c>
      <c r="C53" s="40"/>
      <c r="D53" s="70"/>
      <c r="E53" s="41">
        <v>272100</v>
      </c>
      <c r="F53" s="42">
        <v>27937214.460000001</v>
      </c>
      <c r="G53" s="42">
        <v>0.30514073414815401</v>
      </c>
      <c r="H53" s="37"/>
    </row>
    <row r="54" spans="1:8" s="28" customFormat="1" x14ac:dyDescent="0.25">
      <c r="A54" s="40" t="s">
        <v>889</v>
      </c>
      <c r="B54" s="40" t="s">
        <v>890</v>
      </c>
      <c r="C54" s="40"/>
      <c r="D54" s="70"/>
      <c r="E54" s="41">
        <v>243600</v>
      </c>
      <c r="F54" s="42">
        <v>24715217.52</v>
      </c>
      <c r="G54" s="42">
        <v>0.26994887516370225</v>
      </c>
      <c r="H54" s="37"/>
    </row>
    <row r="55" spans="1:8" s="28" customFormat="1" x14ac:dyDescent="0.25">
      <c r="A55" s="40" t="s">
        <v>940</v>
      </c>
      <c r="B55" s="40" t="s">
        <v>941</v>
      </c>
      <c r="C55" s="40"/>
      <c r="D55" s="70"/>
      <c r="E55" s="41">
        <v>210300</v>
      </c>
      <c r="F55" s="42">
        <v>21238617.600000001</v>
      </c>
      <c r="G55" s="42">
        <v>0.23197614694317326</v>
      </c>
      <c r="H55" s="37"/>
    </row>
    <row r="56" spans="1:8" s="28" customFormat="1" x14ac:dyDescent="0.25">
      <c r="A56" s="40" t="s">
        <v>768</v>
      </c>
      <c r="B56" s="40" t="s">
        <v>769</v>
      </c>
      <c r="C56" s="40"/>
      <c r="D56" s="70"/>
      <c r="E56" s="41">
        <v>200000</v>
      </c>
      <c r="F56" s="42">
        <v>20493500</v>
      </c>
      <c r="G56" s="42">
        <v>0.22383769306058418</v>
      </c>
      <c r="H56" s="37"/>
    </row>
    <row r="57" spans="1:8" s="28" customFormat="1" x14ac:dyDescent="0.25">
      <c r="A57" s="40" t="s">
        <v>772</v>
      </c>
      <c r="B57" s="40" t="s">
        <v>773</v>
      </c>
      <c r="C57" s="40"/>
      <c r="D57" s="70"/>
      <c r="E57" s="41">
        <v>200000</v>
      </c>
      <c r="F57" s="42">
        <v>20476460</v>
      </c>
      <c r="G57" s="42">
        <v>0.22365157578975431</v>
      </c>
      <c r="H57" s="37"/>
    </row>
    <row r="58" spans="1:8" s="28" customFormat="1" x14ac:dyDescent="0.25">
      <c r="A58" s="40" t="s">
        <v>774</v>
      </c>
      <c r="B58" s="40" t="s">
        <v>775</v>
      </c>
      <c r="C58" s="40"/>
      <c r="D58" s="70"/>
      <c r="E58" s="41">
        <v>200000</v>
      </c>
      <c r="F58" s="42">
        <v>20443380</v>
      </c>
      <c r="G58" s="42">
        <v>0.22329026362314322</v>
      </c>
      <c r="H58" s="37"/>
    </row>
    <row r="59" spans="1:8" s="28" customFormat="1" x14ac:dyDescent="0.25">
      <c r="A59" s="40" t="s">
        <v>770</v>
      </c>
      <c r="B59" s="40" t="s">
        <v>771</v>
      </c>
      <c r="C59" s="40"/>
      <c r="D59" s="70"/>
      <c r="E59" s="41">
        <v>200000</v>
      </c>
      <c r="F59" s="42">
        <v>20387880</v>
      </c>
      <c r="G59" s="42">
        <v>0.22268407180794023</v>
      </c>
      <c r="H59" s="37"/>
    </row>
    <row r="60" spans="1:8" s="28" customFormat="1" x14ac:dyDescent="0.25">
      <c r="A60" s="40" t="s">
        <v>776</v>
      </c>
      <c r="B60" s="40" t="s">
        <v>777</v>
      </c>
      <c r="C60" s="40"/>
      <c r="D60" s="70"/>
      <c r="E60" s="41">
        <v>200000</v>
      </c>
      <c r="F60" s="42">
        <v>20368560</v>
      </c>
      <c r="G60" s="42">
        <v>0.22247305152199928</v>
      </c>
      <c r="H60" s="37"/>
    </row>
    <row r="61" spans="1:8" s="28" customFormat="1" x14ac:dyDescent="0.25">
      <c r="A61" s="40" t="s">
        <v>766</v>
      </c>
      <c r="B61" s="40" t="s">
        <v>767</v>
      </c>
      <c r="C61" s="40"/>
      <c r="D61" s="70"/>
      <c r="E61" s="41">
        <v>200000</v>
      </c>
      <c r="F61" s="42">
        <v>20329480</v>
      </c>
      <c r="G61" s="42">
        <v>0.22204620510509598</v>
      </c>
      <c r="H61" s="37"/>
    </row>
    <row r="62" spans="1:8" s="28" customFormat="1" x14ac:dyDescent="0.25">
      <c r="A62" s="40" t="s">
        <v>707</v>
      </c>
      <c r="B62" s="40" t="s">
        <v>708</v>
      </c>
      <c r="C62" s="40"/>
      <c r="D62" s="70"/>
      <c r="E62" s="41">
        <v>200000</v>
      </c>
      <c r="F62" s="42">
        <v>20324000</v>
      </c>
      <c r="G62" s="42">
        <v>0.22198635048982909</v>
      </c>
      <c r="H62" s="37"/>
    </row>
    <row r="63" spans="1:8" s="28" customFormat="1" x14ac:dyDescent="0.25">
      <c r="A63" s="40" t="s">
        <v>709</v>
      </c>
      <c r="B63" s="40" t="s">
        <v>710</v>
      </c>
      <c r="C63" s="40"/>
      <c r="D63" s="70"/>
      <c r="E63" s="41">
        <v>200000</v>
      </c>
      <c r="F63" s="42">
        <v>20298100</v>
      </c>
      <c r="G63" s="42">
        <v>0.22170346097606769</v>
      </c>
      <c r="H63" s="37"/>
    </row>
    <row r="64" spans="1:8" s="28" customFormat="1" x14ac:dyDescent="0.25">
      <c r="A64" s="40" t="s">
        <v>972</v>
      </c>
      <c r="B64" s="40" t="s">
        <v>973</v>
      </c>
      <c r="C64" s="40"/>
      <c r="D64" s="70"/>
      <c r="E64" s="41">
        <v>200000</v>
      </c>
      <c r="F64" s="42">
        <v>20179820</v>
      </c>
      <c r="G64" s="42">
        <v>0.22041156245530719</v>
      </c>
      <c r="H64" s="37"/>
    </row>
    <row r="65" spans="1:8" s="28" customFormat="1" x14ac:dyDescent="0.25">
      <c r="A65" s="40" t="s">
        <v>778</v>
      </c>
      <c r="B65" s="40" t="s">
        <v>779</v>
      </c>
      <c r="C65" s="40"/>
      <c r="D65" s="70"/>
      <c r="E65" s="41">
        <v>170000</v>
      </c>
      <c r="F65" s="42">
        <v>17337365</v>
      </c>
      <c r="G65" s="42">
        <v>0.18936520288624759</v>
      </c>
      <c r="H65" s="37"/>
    </row>
    <row r="66" spans="1:8" s="28" customFormat="1" x14ac:dyDescent="0.25">
      <c r="A66" s="40" t="s">
        <v>780</v>
      </c>
      <c r="B66" s="40" t="s">
        <v>781</v>
      </c>
      <c r="C66" s="40"/>
      <c r="D66" s="70"/>
      <c r="E66" s="41">
        <v>165800</v>
      </c>
      <c r="F66" s="42">
        <v>16762181.039999999</v>
      </c>
      <c r="G66" s="42">
        <v>0.18308282795312969</v>
      </c>
      <c r="H66" s="37"/>
    </row>
    <row r="67" spans="1:8" s="28" customFormat="1" x14ac:dyDescent="0.25">
      <c r="A67" s="40" t="s">
        <v>782</v>
      </c>
      <c r="B67" s="40" t="s">
        <v>783</v>
      </c>
      <c r="C67" s="40"/>
      <c r="D67" s="70"/>
      <c r="E67" s="41">
        <v>150000</v>
      </c>
      <c r="F67" s="42">
        <v>15297720</v>
      </c>
      <c r="G67" s="42">
        <v>0.16708743523003683</v>
      </c>
      <c r="H67" s="37"/>
    </row>
    <row r="68" spans="1:8" s="28" customFormat="1" x14ac:dyDescent="0.25">
      <c r="A68" s="40" t="s">
        <v>711</v>
      </c>
      <c r="B68" s="40" t="s">
        <v>712</v>
      </c>
      <c r="C68" s="40"/>
      <c r="D68" s="70"/>
      <c r="E68" s="41">
        <v>136600</v>
      </c>
      <c r="F68" s="42">
        <v>13906508.359999999</v>
      </c>
      <c r="G68" s="42">
        <v>0.15189209992583638</v>
      </c>
      <c r="H68" s="37"/>
    </row>
    <row r="69" spans="1:8" s="28" customFormat="1" x14ac:dyDescent="0.25">
      <c r="A69" s="40" t="s">
        <v>713</v>
      </c>
      <c r="B69" s="40" t="s">
        <v>714</v>
      </c>
      <c r="C69" s="40"/>
      <c r="D69" s="70"/>
      <c r="E69" s="41">
        <v>134900</v>
      </c>
      <c r="F69" s="42">
        <v>13771172.07</v>
      </c>
      <c r="G69" s="42">
        <v>0.15041390620875641</v>
      </c>
      <c r="H69" s="37"/>
    </row>
    <row r="70" spans="1:8" s="28" customFormat="1" x14ac:dyDescent="0.25">
      <c r="A70" s="40" t="s">
        <v>1029</v>
      </c>
      <c r="B70" s="40" t="s">
        <v>1030</v>
      </c>
      <c r="C70" s="40"/>
      <c r="D70" s="70"/>
      <c r="E70" s="41">
        <v>121600</v>
      </c>
      <c r="F70" s="42">
        <v>12196516.48</v>
      </c>
      <c r="G70" s="42">
        <v>0.13321492728224055</v>
      </c>
      <c r="H70" s="37"/>
    </row>
    <row r="71" spans="1:8" s="28" customFormat="1" x14ac:dyDescent="0.25">
      <c r="A71" s="40" t="s">
        <v>715</v>
      </c>
      <c r="B71" s="40" t="s">
        <v>716</v>
      </c>
      <c r="C71" s="40"/>
      <c r="D71" s="70"/>
      <c r="E71" s="41">
        <v>105000</v>
      </c>
      <c r="F71" s="42">
        <v>10827831</v>
      </c>
      <c r="G71" s="42">
        <v>0.11826563114596716</v>
      </c>
      <c r="H71" s="37"/>
    </row>
    <row r="72" spans="1:8" s="28" customFormat="1" x14ac:dyDescent="0.25">
      <c r="A72" s="40" t="s">
        <v>645</v>
      </c>
      <c r="B72" s="40" t="s">
        <v>646</v>
      </c>
      <c r="C72" s="40"/>
      <c r="D72" s="70"/>
      <c r="E72" s="41">
        <v>100000</v>
      </c>
      <c r="F72" s="42">
        <v>10468780</v>
      </c>
      <c r="G72" s="42">
        <v>0.11434394146235549</v>
      </c>
      <c r="H72" s="37"/>
    </row>
    <row r="73" spans="1:8" s="28" customFormat="1" x14ac:dyDescent="0.25">
      <c r="A73" s="40" t="s">
        <v>647</v>
      </c>
      <c r="B73" s="40" t="s">
        <v>648</v>
      </c>
      <c r="C73" s="40"/>
      <c r="D73" s="70"/>
      <c r="E73" s="41">
        <v>100000</v>
      </c>
      <c r="F73" s="42">
        <v>10355340</v>
      </c>
      <c r="G73" s="42">
        <v>0.1131049072368307</v>
      </c>
      <c r="H73" s="37"/>
    </row>
    <row r="74" spans="1:8" s="28" customFormat="1" x14ac:dyDescent="0.25">
      <c r="A74" s="40" t="s">
        <v>790</v>
      </c>
      <c r="B74" s="40" t="s">
        <v>791</v>
      </c>
      <c r="C74" s="40"/>
      <c r="D74" s="70"/>
      <c r="E74" s="41">
        <v>100000</v>
      </c>
      <c r="F74" s="42">
        <v>10320690</v>
      </c>
      <c r="G74" s="42">
        <v>0.11272644694139315</v>
      </c>
      <c r="H74" s="37"/>
    </row>
    <row r="75" spans="1:8" s="28" customFormat="1" x14ac:dyDescent="0.25">
      <c r="A75" s="40" t="s">
        <v>784</v>
      </c>
      <c r="B75" s="40" t="s">
        <v>785</v>
      </c>
      <c r="C75" s="40"/>
      <c r="D75" s="70"/>
      <c r="E75" s="41">
        <v>100000</v>
      </c>
      <c r="F75" s="42">
        <v>10253230</v>
      </c>
      <c r="G75" s="42">
        <v>0.11198962352060768</v>
      </c>
      <c r="H75" s="37"/>
    </row>
    <row r="76" spans="1:8" s="28" customFormat="1" x14ac:dyDescent="0.25">
      <c r="A76" s="40" t="s">
        <v>786</v>
      </c>
      <c r="B76" s="40" t="s">
        <v>787</v>
      </c>
      <c r="C76" s="40"/>
      <c r="D76" s="70"/>
      <c r="E76" s="41">
        <v>100000</v>
      </c>
      <c r="F76" s="42">
        <v>10233670</v>
      </c>
      <c r="G76" s="42">
        <v>0.11177598186465505</v>
      </c>
      <c r="H76" s="37"/>
    </row>
    <row r="77" spans="1:8" s="28" customFormat="1" x14ac:dyDescent="0.25">
      <c r="A77" s="40" t="s">
        <v>794</v>
      </c>
      <c r="B77" s="40" t="s">
        <v>795</v>
      </c>
      <c r="C77" s="40"/>
      <c r="D77" s="70"/>
      <c r="E77" s="41">
        <v>100000</v>
      </c>
      <c r="F77" s="42">
        <v>10196010</v>
      </c>
      <c r="G77" s="42">
        <v>0.11136464522032091</v>
      </c>
      <c r="H77" s="37"/>
    </row>
    <row r="78" spans="1:8" s="28" customFormat="1" x14ac:dyDescent="0.25">
      <c r="A78" s="40" t="s">
        <v>792</v>
      </c>
      <c r="B78" s="40" t="s">
        <v>793</v>
      </c>
      <c r="C78" s="40"/>
      <c r="D78" s="70"/>
      <c r="E78" s="41">
        <v>100000</v>
      </c>
      <c r="F78" s="42">
        <v>10193950</v>
      </c>
      <c r="G78" s="42">
        <v>0.1113421451277206</v>
      </c>
      <c r="H78" s="37"/>
    </row>
    <row r="79" spans="1:8" s="28" customFormat="1" x14ac:dyDescent="0.25">
      <c r="A79" s="40" t="s">
        <v>788</v>
      </c>
      <c r="B79" s="40" t="s">
        <v>789</v>
      </c>
      <c r="C79" s="40"/>
      <c r="D79" s="70"/>
      <c r="E79" s="41">
        <v>100000</v>
      </c>
      <c r="F79" s="42">
        <v>10157030</v>
      </c>
      <c r="G79" s="42">
        <v>0.1109388910409225</v>
      </c>
      <c r="H79" s="37"/>
    </row>
    <row r="80" spans="1:8" s="28" customFormat="1" x14ac:dyDescent="0.25">
      <c r="A80" s="40" t="s">
        <v>942</v>
      </c>
      <c r="B80" s="40" t="s">
        <v>943</v>
      </c>
      <c r="C80" s="40"/>
      <c r="D80" s="70"/>
      <c r="E80" s="41">
        <v>98700</v>
      </c>
      <c r="F80" s="42">
        <v>10091364.359999999</v>
      </c>
      <c r="G80" s="42">
        <v>0.11022166629302943</v>
      </c>
      <c r="H80" s="37"/>
    </row>
    <row r="81" spans="1:8" s="28" customFormat="1" x14ac:dyDescent="0.25">
      <c r="A81" s="40" t="s">
        <v>796</v>
      </c>
      <c r="B81" s="40" t="s">
        <v>797</v>
      </c>
      <c r="C81" s="40"/>
      <c r="D81" s="70"/>
      <c r="E81" s="41">
        <v>85800</v>
      </c>
      <c r="F81" s="42">
        <v>8709738.1799999997</v>
      </c>
      <c r="G81" s="42">
        <v>9.5131026977963301E-2</v>
      </c>
      <c r="H81" s="37"/>
    </row>
    <row r="82" spans="1:8" s="28" customFormat="1" x14ac:dyDescent="0.25">
      <c r="A82" s="40" t="s">
        <v>649</v>
      </c>
      <c r="B82" s="40" t="s">
        <v>650</v>
      </c>
      <c r="C82" s="40"/>
      <c r="D82" s="70"/>
      <c r="E82" s="41">
        <v>79800</v>
      </c>
      <c r="F82" s="42">
        <v>8249149.4400000004</v>
      </c>
      <c r="G82" s="42">
        <v>9.0100304016473995E-2</v>
      </c>
      <c r="H82" s="37"/>
    </row>
    <row r="83" spans="1:8" s="28" customFormat="1" x14ac:dyDescent="0.25">
      <c r="A83" s="40" t="s">
        <v>323</v>
      </c>
      <c r="B83" s="40" t="s">
        <v>96</v>
      </c>
      <c r="C83" s="40"/>
      <c r="D83" s="70"/>
      <c r="E83" s="41">
        <v>80000</v>
      </c>
      <c r="F83" s="42">
        <v>7928800</v>
      </c>
      <c r="G83" s="42">
        <v>8.6601327286152191E-2</v>
      </c>
      <c r="H83" s="37"/>
    </row>
    <row r="84" spans="1:8" s="28" customFormat="1" x14ac:dyDescent="0.25">
      <c r="A84" s="40" t="s">
        <v>651</v>
      </c>
      <c r="B84" s="40" t="s">
        <v>652</v>
      </c>
      <c r="C84" s="40"/>
      <c r="D84" s="70"/>
      <c r="E84" s="41">
        <v>75000</v>
      </c>
      <c r="F84" s="42">
        <v>7857412.5</v>
      </c>
      <c r="G84" s="42">
        <v>8.582160623736293E-2</v>
      </c>
      <c r="H84" s="37"/>
    </row>
    <row r="85" spans="1:8" s="28" customFormat="1" x14ac:dyDescent="0.25">
      <c r="A85" s="40" t="s">
        <v>653</v>
      </c>
      <c r="B85" s="40" t="s">
        <v>654</v>
      </c>
      <c r="C85" s="40"/>
      <c r="D85" s="70"/>
      <c r="E85" s="41">
        <v>75000</v>
      </c>
      <c r="F85" s="42">
        <v>7833495</v>
      </c>
      <c r="G85" s="42">
        <v>8.5560370332135594E-2</v>
      </c>
      <c r="H85" s="37"/>
    </row>
    <row r="86" spans="1:8" s="28" customFormat="1" x14ac:dyDescent="0.25">
      <c r="A86" s="40" t="s">
        <v>798</v>
      </c>
      <c r="B86" s="40" t="s">
        <v>799</v>
      </c>
      <c r="C86" s="40"/>
      <c r="D86" s="70"/>
      <c r="E86" s="41">
        <v>76000</v>
      </c>
      <c r="F86" s="42">
        <v>7687992.7999999998</v>
      </c>
      <c r="G86" s="42">
        <v>8.3971140733324276E-2</v>
      </c>
      <c r="H86" s="37"/>
    </row>
    <row r="87" spans="1:8" s="28" customFormat="1" x14ac:dyDescent="0.25">
      <c r="A87" s="40" t="s">
        <v>800</v>
      </c>
      <c r="B87" s="40" t="s">
        <v>801</v>
      </c>
      <c r="C87" s="40"/>
      <c r="D87" s="70"/>
      <c r="E87" s="41">
        <v>75000</v>
      </c>
      <c r="F87" s="42">
        <v>7647652.5</v>
      </c>
      <c r="G87" s="42">
        <v>8.3530528847147109E-2</v>
      </c>
      <c r="H87" s="37"/>
    </row>
    <row r="88" spans="1:8" s="28" customFormat="1" x14ac:dyDescent="0.25">
      <c r="A88" s="40" t="s">
        <v>802</v>
      </c>
      <c r="B88" s="40" t="s">
        <v>803</v>
      </c>
      <c r="C88" s="40"/>
      <c r="D88" s="70"/>
      <c r="E88" s="41">
        <v>75000</v>
      </c>
      <c r="F88" s="42">
        <v>7625085</v>
      </c>
      <c r="G88" s="42">
        <v>8.3284038148235512E-2</v>
      </c>
      <c r="H88" s="37"/>
    </row>
    <row r="89" spans="1:8" s="28" customFormat="1" x14ac:dyDescent="0.25">
      <c r="A89" s="40" t="s">
        <v>655</v>
      </c>
      <c r="B89" s="40" t="s">
        <v>656</v>
      </c>
      <c r="C89" s="40"/>
      <c r="D89" s="70"/>
      <c r="E89" s="41">
        <v>73300</v>
      </c>
      <c r="F89" s="42">
        <v>7546513.54</v>
      </c>
      <c r="G89" s="42">
        <v>8.2425851193991387E-2</v>
      </c>
      <c r="H89" s="37"/>
    </row>
    <row r="90" spans="1:8" s="28" customFormat="1" x14ac:dyDescent="0.25">
      <c r="A90" s="40" t="s">
        <v>657</v>
      </c>
      <c r="B90" s="40" t="s">
        <v>658</v>
      </c>
      <c r="C90" s="40"/>
      <c r="D90" s="70"/>
      <c r="E90" s="41">
        <v>68500</v>
      </c>
      <c r="F90" s="42">
        <v>7093099.6500000004</v>
      </c>
      <c r="G90" s="42">
        <v>7.7473494635120266E-2</v>
      </c>
      <c r="H90" s="37"/>
    </row>
    <row r="91" spans="1:8" s="28" customFormat="1" x14ac:dyDescent="0.25">
      <c r="A91" s="40" t="s">
        <v>324</v>
      </c>
      <c r="B91" s="40" t="s">
        <v>102</v>
      </c>
      <c r="C91" s="40"/>
      <c r="D91" s="70"/>
      <c r="E91" s="41">
        <v>62200</v>
      </c>
      <c r="F91" s="42">
        <v>6400342.6799999997</v>
      </c>
      <c r="G91" s="42">
        <v>6.9906943191177531E-2</v>
      </c>
      <c r="H91" s="37"/>
    </row>
    <row r="92" spans="1:8" s="28" customFormat="1" x14ac:dyDescent="0.25">
      <c r="A92" s="40" t="s">
        <v>409</v>
      </c>
      <c r="B92" s="40" t="s">
        <v>410</v>
      </c>
      <c r="C92" s="40"/>
      <c r="D92" s="70"/>
      <c r="E92" s="41">
        <v>59000</v>
      </c>
      <c r="F92" s="42">
        <v>6205584.5999999996</v>
      </c>
      <c r="G92" s="42">
        <v>6.7779722397652328E-2</v>
      </c>
      <c r="H92" s="37"/>
    </row>
    <row r="93" spans="1:8" s="28" customFormat="1" x14ac:dyDescent="0.25">
      <c r="A93" s="40" t="s">
        <v>325</v>
      </c>
      <c r="B93" s="40" t="s">
        <v>91</v>
      </c>
      <c r="C93" s="40"/>
      <c r="D93" s="70"/>
      <c r="E93" s="41">
        <v>60000</v>
      </c>
      <c r="F93" s="42">
        <v>6173772</v>
      </c>
      <c r="G93" s="42">
        <v>6.7432253249177981E-2</v>
      </c>
      <c r="H93" s="37"/>
    </row>
    <row r="94" spans="1:8" s="28" customFormat="1" x14ac:dyDescent="0.25">
      <c r="A94" s="40" t="s">
        <v>331</v>
      </c>
      <c r="B94" s="40" t="s">
        <v>103</v>
      </c>
      <c r="C94" s="40"/>
      <c r="D94" s="70"/>
      <c r="E94" s="41">
        <v>59400</v>
      </c>
      <c r="F94" s="42">
        <v>6170953.1399999997</v>
      </c>
      <c r="G94" s="42">
        <v>6.7401464603048189E-2</v>
      </c>
      <c r="H94" s="37"/>
    </row>
    <row r="95" spans="1:8" s="28" customFormat="1" x14ac:dyDescent="0.25">
      <c r="A95" s="40" t="s">
        <v>575</v>
      </c>
      <c r="B95" s="40" t="s">
        <v>576</v>
      </c>
      <c r="C95" s="40"/>
      <c r="D95" s="70"/>
      <c r="E95" s="41">
        <v>59600</v>
      </c>
      <c r="F95" s="42">
        <v>6167270.9199999999</v>
      </c>
      <c r="G95" s="42">
        <v>6.7361246015196358E-2</v>
      </c>
      <c r="H95" s="37"/>
    </row>
    <row r="96" spans="1:8" s="28" customFormat="1" x14ac:dyDescent="0.25">
      <c r="A96" s="40" t="s">
        <v>617</v>
      </c>
      <c r="B96" s="40" t="s">
        <v>79</v>
      </c>
      <c r="C96" s="40"/>
      <c r="D96" s="70"/>
      <c r="E96" s="41">
        <v>59500</v>
      </c>
      <c r="F96" s="42">
        <v>6113470.2999999998</v>
      </c>
      <c r="G96" s="42">
        <v>6.6773615465703637E-2</v>
      </c>
      <c r="H96" s="37"/>
    </row>
    <row r="97" spans="1:8" s="28" customFormat="1" x14ac:dyDescent="0.25">
      <c r="A97" s="40" t="s">
        <v>326</v>
      </c>
      <c r="B97" s="40" t="s">
        <v>97</v>
      </c>
      <c r="C97" s="40"/>
      <c r="D97" s="70"/>
      <c r="E97" s="41">
        <v>60000</v>
      </c>
      <c r="F97" s="42">
        <v>6094458</v>
      </c>
      <c r="G97" s="42">
        <v>6.656595599456519E-2</v>
      </c>
      <c r="H97" s="37"/>
    </row>
    <row r="98" spans="1:8" s="28" customFormat="1" x14ac:dyDescent="0.25">
      <c r="A98" s="40" t="s">
        <v>333</v>
      </c>
      <c r="B98" s="40" t="s">
        <v>99</v>
      </c>
      <c r="C98" s="40"/>
      <c r="D98" s="70"/>
      <c r="E98" s="41">
        <v>58300</v>
      </c>
      <c r="F98" s="42">
        <v>6066359.8600000003</v>
      </c>
      <c r="G98" s="42">
        <v>6.6259057571314242E-2</v>
      </c>
      <c r="H98" s="37"/>
    </row>
    <row r="99" spans="1:8" s="28" customFormat="1" x14ac:dyDescent="0.25">
      <c r="A99" s="40" t="s">
        <v>804</v>
      </c>
      <c r="B99" s="40" t="s">
        <v>805</v>
      </c>
      <c r="C99" s="40"/>
      <c r="D99" s="70"/>
      <c r="E99" s="41">
        <v>55800</v>
      </c>
      <c r="F99" s="42">
        <v>5675535.1799999997</v>
      </c>
      <c r="G99" s="42">
        <v>6.1990323838065103E-2</v>
      </c>
      <c r="H99" s="37"/>
    </row>
    <row r="100" spans="1:8" s="28" customFormat="1" x14ac:dyDescent="0.25">
      <c r="A100" s="40" t="s">
        <v>663</v>
      </c>
      <c r="B100" s="40" t="s">
        <v>664</v>
      </c>
      <c r="C100" s="40"/>
      <c r="D100" s="70"/>
      <c r="E100" s="41">
        <v>50100</v>
      </c>
      <c r="F100" s="42">
        <v>5098867.38</v>
      </c>
      <c r="G100" s="42">
        <v>5.5691741847954959E-2</v>
      </c>
      <c r="H100" s="37"/>
    </row>
    <row r="101" spans="1:8" s="28" customFormat="1" x14ac:dyDescent="0.25">
      <c r="A101" s="40" t="s">
        <v>806</v>
      </c>
      <c r="B101" s="40" t="s">
        <v>807</v>
      </c>
      <c r="C101" s="40"/>
      <c r="D101" s="70"/>
      <c r="E101" s="41">
        <v>50100</v>
      </c>
      <c r="F101" s="42">
        <v>5097685.0199999996</v>
      </c>
      <c r="G101" s="42">
        <v>5.5678827668592376E-2</v>
      </c>
      <c r="H101" s="37"/>
    </row>
    <row r="102" spans="1:8" s="28" customFormat="1" x14ac:dyDescent="0.25">
      <c r="A102" s="40" t="s">
        <v>944</v>
      </c>
      <c r="B102" s="40" t="s">
        <v>945</v>
      </c>
      <c r="C102" s="40"/>
      <c r="D102" s="70"/>
      <c r="E102" s="41">
        <v>48800</v>
      </c>
      <c r="F102" s="42">
        <v>5097540.6399999997</v>
      </c>
      <c r="G102" s="42">
        <v>5.5677250696082842E-2</v>
      </c>
      <c r="H102" s="37"/>
    </row>
    <row r="103" spans="1:8" s="28" customFormat="1" x14ac:dyDescent="0.25">
      <c r="A103" s="40" t="s">
        <v>411</v>
      </c>
      <c r="B103" s="40" t="s">
        <v>412</v>
      </c>
      <c r="C103" s="40"/>
      <c r="D103" s="70"/>
      <c r="E103" s="41">
        <v>50000</v>
      </c>
      <c r="F103" s="42">
        <v>5061995</v>
      </c>
      <c r="G103" s="42">
        <v>5.5289007884656689E-2</v>
      </c>
      <c r="H103" s="37"/>
    </row>
    <row r="104" spans="1:8" s="28" customFormat="1" x14ac:dyDescent="0.25">
      <c r="A104" s="40" t="s">
        <v>946</v>
      </c>
      <c r="B104" s="40" t="s">
        <v>947</v>
      </c>
      <c r="C104" s="40"/>
      <c r="D104" s="70"/>
      <c r="E104" s="41">
        <v>50000</v>
      </c>
      <c r="F104" s="42">
        <v>5047370</v>
      </c>
      <c r="G104" s="42">
        <v>5.5129268149569408E-2</v>
      </c>
      <c r="H104" s="37"/>
    </row>
    <row r="105" spans="1:8" s="28" customFormat="1" x14ac:dyDescent="0.25">
      <c r="A105" s="40" t="s">
        <v>413</v>
      </c>
      <c r="B105" s="40" t="s">
        <v>414</v>
      </c>
      <c r="C105" s="40"/>
      <c r="D105" s="70"/>
      <c r="E105" s="41">
        <v>50000</v>
      </c>
      <c r="F105" s="42">
        <v>5032280</v>
      </c>
      <c r="G105" s="42">
        <v>5.4964449510084494E-2</v>
      </c>
      <c r="H105" s="37"/>
    </row>
    <row r="106" spans="1:8" s="28" customFormat="1" x14ac:dyDescent="0.25">
      <c r="A106" s="40" t="s">
        <v>327</v>
      </c>
      <c r="B106" s="40" t="s">
        <v>93</v>
      </c>
      <c r="C106" s="40"/>
      <c r="D106" s="70"/>
      <c r="E106" s="41">
        <v>50000</v>
      </c>
      <c r="F106" s="42">
        <v>5023530</v>
      </c>
      <c r="G106" s="42">
        <v>5.486887872840835E-2</v>
      </c>
      <c r="H106" s="37"/>
    </row>
    <row r="107" spans="1:8" s="28" customFormat="1" x14ac:dyDescent="0.25">
      <c r="A107" s="40" t="s">
        <v>415</v>
      </c>
      <c r="B107" s="40" t="s">
        <v>416</v>
      </c>
      <c r="C107" s="40"/>
      <c r="D107" s="70"/>
      <c r="E107" s="41">
        <v>47800</v>
      </c>
      <c r="F107" s="42">
        <v>4938476.12</v>
      </c>
      <c r="G107" s="42">
        <v>5.3939888351701014E-2</v>
      </c>
      <c r="H107" s="37"/>
    </row>
    <row r="108" spans="1:8" s="28" customFormat="1" x14ac:dyDescent="0.25">
      <c r="A108" s="40" t="s">
        <v>362</v>
      </c>
      <c r="B108" s="40" t="s">
        <v>363</v>
      </c>
      <c r="C108" s="40"/>
      <c r="D108" s="70"/>
      <c r="E108" s="41">
        <v>50000</v>
      </c>
      <c r="F108" s="42">
        <v>4879580</v>
      </c>
      <c r="G108" s="42">
        <v>5.3296602840147624E-2</v>
      </c>
      <c r="H108" s="37"/>
    </row>
    <row r="109" spans="1:8" s="28" customFormat="1" x14ac:dyDescent="0.25">
      <c r="A109" s="40" t="s">
        <v>577</v>
      </c>
      <c r="B109" s="40" t="s">
        <v>578</v>
      </c>
      <c r="C109" s="40"/>
      <c r="D109" s="70"/>
      <c r="E109" s="41">
        <v>50000</v>
      </c>
      <c r="F109" s="42">
        <v>4862155</v>
      </c>
      <c r="G109" s="42">
        <v>5.3106280454923986E-2</v>
      </c>
      <c r="H109" s="37"/>
    </row>
    <row r="110" spans="1:8" s="28" customFormat="1" x14ac:dyDescent="0.25">
      <c r="A110" s="40" t="s">
        <v>496</v>
      </c>
      <c r="B110" s="40" t="s">
        <v>497</v>
      </c>
      <c r="C110" s="40"/>
      <c r="D110" s="70"/>
      <c r="E110" s="41">
        <v>43600</v>
      </c>
      <c r="F110" s="42">
        <v>4408509.3600000003</v>
      </c>
      <c r="G110" s="42">
        <v>4.8151392635635323E-2</v>
      </c>
      <c r="H110" s="37"/>
    </row>
    <row r="111" spans="1:8" s="28" customFormat="1" x14ac:dyDescent="0.25">
      <c r="A111" s="40" t="s">
        <v>717</v>
      </c>
      <c r="B111" s="40" t="s">
        <v>718</v>
      </c>
      <c r="C111" s="40"/>
      <c r="D111" s="70"/>
      <c r="E111" s="41">
        <v>40000</v>
      </c>
      <c r="F111" s="42">
        <v>4132516</v>
      </c>
      <c r="G111" s="42">
        <v>4.513688964676376E-2</v>
      </c>
      <c r="H111" s="37"/>
    </row>
    <row r="112" spans="1:8" s="28" customFormat="1" x14ac:dyDescent="0.25">
      <c r="A112" s="40" t="s">
        <v>328</v>
      </c>
      <c r="B112" s="40" t="s">
        <v>98</v>
      </c>
      <c r="C112" s="40"/>
      <c r="D112" s="70"/>
      <c r="E112" s="41">
        <v>34700</v>
      </c>
      <c r="F112" s="42">
        <v>3608952.68</v>
      </c>
      <c r="G112" s="42">
        <v>3.9418334703979929E-2</v>
      </c>
      <c r="H112" s="37"/>
    </row>
    <row r="113" spans="1:8" s="28" customFormat="1" x14ac:dyDescent="0.25">
      <c r="A113" s="40" t="s">
        <v>329</v>
      </c>
      <c r="B113" s="40" t="s">
        <v>101</v>
      </c>
      <c r="C113" s="40"/>
      <c r="D113" s="70"/>
      <c r="E113" s="41">
        <v>35000</v>
      </c>
      <c r="F113" s="42">
        <v>3382508.5</v>
      </c>
      <c r="G113" s="42">
        <v>3.6945026442424041E-2</v>
      </c>
      <c r="H113" s="37"/>
    </row>
    <row r="114" spans="1:8" s="28" customFormat="1" x14ac:dyDescent="0.25">
      <c r="A114" s="40" t="s">
        <v>364</v>
      </c>
      <c r="B114" s="40" t="s">
        <v>365</v>
      </c>
      <c r="C114" s="40"/>
      <c r="D114" s="70"/>
      <c r="E114" s="41">
        <v>30300</v>
      </c>
      <c r="F114" s="42">
        <v>3158435.64</v>
      </c>
      <c r="G114" s="42">
        <v>3.4497618627268634E-2</v>
      </c>
      <c r="H114" s="37"/>
    </row>
    <row r="115" spans="1:8" s="28" customFormat="1" x14ac:dyDescent="0.25">
      <c r="A115" s="40" t="s">
        <v>659</v>
      </c>
      <c r="B115" s="40" t="s">
        <v>660</v>
      </c>
      <c r="C115" s="40"/>
      <c r="D115" s="70"/>
      <c r="E115" s="41">
        <v>30000</v>
      </c>
      <c r="F115" s="42">
        <v>3102567</v>
      </c>
      <c r="G115" s="42">
        <v>3.3887400387727695E-2</v>
      </c>
      <c r="H115" s="37"/>
    </row>
    <row r="116" spans="1:8" s="28" customFormat="1" x14ac:dyDescent="0.25">
      <c r="A116" s="40" t="s">
        <v>366</v>
      </c>
      <c r="B116" s="40" t="s">
        <v>367</v>
      </c>
      <c r="C116" s="40"/>
      <c r="D116" s="70"/>
      <c r="E116" s="41">
        <v>30000</v>
      </c>
      <c r="F116" s="42">
        <v>3077484</v>
      </c>
      <c r="G116" s="42">
        <v>3.3613434454381086E-2</v>
      </c>
      <c r="H116" s="37"/>
    </row>
    <row r="117" spans="1:8" s="28" customFormat="1" x14ac:dyDescent="0.25">
      <c r="A117" s="40" t="s">
        <v>579</v>
      </c>
      <c r="B117" s="40" t="s">
        <v>580</v>
      </c>
      <c r="C117" s="40"/>
      <c r="D117" s="70"/>
      <c r="E117" s="41">
        <v>27700</v>
      </c>
      <c r="F117" s="42">
        <v>2863216.04</v>
      </c>
      <c r="G117" s="42">
        <v>3.1273119434340711E-2</v>
      </c>
      <c r="H117" s="37"/>
    </row>
    <row r="118" spans="1:8" s="28" customFormat="1" x14ac:dyDescent="0.25">
      <c r="A118" s="40" t="s">
        <v>330</v>
      </c>
      <c r="B118" s="40" t="s">
        <v>95</v>
      </c>
      <c r="C118" s="40"/>
      <c r="D118" s="70"/>
      <c r="E118" s="41">
        <v>27600</v>
      </c>
      <c r="F118" s="42">
        <v>2836890.84</v>
      </c>
      <c r="G118" s="42">
        <v>3.0985585726708603E-2</v>
      </c>
      <c r="H118" s="37"/>
    </row>
    <row r="119" spans="1:8" s="28" customFormat="1" x14ac:dyDescent="0.25">
      <c r="A119" s="40" t="s">
        <v>554</v>
      </c>
      <c r="B119" s="40" t="s">
        <v>555</v>
      </c>
      <c r="C119" s="40"/>
      <c r="D119" s="70"/>
      <c r="E119" s="41">
        <v>25000</v>
      </c>
      <c r="F119" s="42">
        <v>2577657.5</v>
      </c>
      <c r="G119" s="42">
        <v>2.8154141962100799E-2</v>
      </c>
      <c r="H119" s="37"/>
    </row>
    <row r="120" spans="1:8" s="28" customFormat="1" x14ac:dyDescent="0.25">
      <c r="A120" s="40" t="s">
        <v>376</v>
      </c>
      <c r="B120" s="40" t="s">
        <v>377</v>
      </c>
      <c r="C120" s="40"/>
      <c r="D120" s="70"/>
      <c r="E120" s="41">
        <v>25000</v>
      </c>
      <c r="F120" s="42">
        <v>2569590</v>
      </c>
      <c r="G120" s="42">
        <v>2.8066025701395391E-2</v>
      </c>
      <c r="H120" s="37"/>
    </row>
    <row r="121" spans="1:8" s="28" customFormat="1" x14ac:dyDescent="0.25">
      <c r="A121" s="40" t="s">
        <v>344</v>
      </c>
      <c r="B121" s="40" t="s">
        <v>107</v>
      </c>
      <c r="C121" s="40"/>
      <c r="D121" s="70"/>
      <c r="E121" s="41">
        <v>22600</v>
      </c>
      <c r="F121" s="42">
        <v>2362086.46</v>
      </c>
      <c r="G121" s="42">
        <v>2.5799594213581956E-2</v>
      </c>
      <c r="H121" s="37"/>
    </row>
    <row r="122" spans="1:8" s="28" customFormat="1" x14ac:dyDescent="0.25">
      <c r="A122" s="40" t="s">
        <v>498</v>
      </c>
      <c r="B122" s="40" t="s">
        <v>499</v>
      </c>
      <c r="C122" s="40"/>
      <c r="D122" s="70"/>
      <c r="E122" s="41">
        <v>21000</v>
      </c>
      <c r="F122" s="42">
        <v>2192685.6</v>
      </c>
      <c r="G122" s="42">
        <v>2.3949334487089219E-2</v>
      </c>
      <c r="H122" s="37"/>
    </row>
    <row r="123" spans="1:8" s="28" customFormat="1" x14ac:dyDescent="0.25">
      <c r="A123" s="40" t="s">
        <v>368</v>
      </c>
      <c r="B123" s="40" t="s">
        <v>369</v>
      </c>
      <c r="C123" s="40"/>
      <c r="D123" s="70"/>
      <c r="E123" s="41">
        <v>20400</v>
      </c>
      <c r="F123" s="42">
        <v>2117911.6800000002</v>
      </c>
      <c r="G123" s="42">
        <v>2.3132625688987545E-2</v>
      </c>
      <c r="H123" s="37"/>
    </row>
    <row r="124" spans="1:8" s="28" customFormat="1" x14ac:dyDescent="0.25">
      <c r="A124" s="40" t="s">
        <v>500</v>
      </c>
      <c r="B124" s="40" t="s">
        <v>501</v>
      </c>
      <c r="C124" s="40"/>
      <c r="D124" s="70"/>
      <c r="E124" s="41">
        <v>22000</v>
      </c>
      <c r="F124" s="42">
        <v>2088851.6</v>
      </c>
      <c r="G124" s="42">
        <v>2.2815220596282243E-2</v>
      </c>
      <c r="H124" s="37"/>
    </row>
    <row r="125" spans="1:8" s="28" customFormat="1" x14ac:dyDescent="0.25">
      <c r="A125" s="40" t="s">
        <v>417</v>
      </c>
      <c r="B125" s="40" t="s">
        <v>418</v>
      </c>
      <c r="C125" s="40"/>
      <c r="D125" s="70"/>
      <c r="E125" s="41">
        <v>20000</v>
      </c>
      <c r="F125" s="42">
        <v>1983070</v>
      </c>
      <c r="G125" s="42">
        <v>2.1659834287830419E-2</v>
      </c>
      <c r="H125" s="37"/>
    </row>
    <row r="126" spans="1:8" s="28" customFormat="1" x14ac:dyDescent="0.25">
      <c r="A126" s="40" t="s">
        <v>464</v>
      </c>
      <c r="B126" s="40" t="s">
        <v>465</v>
      </c>
      <c r="C126" s="40"/>
      <c r="D126" s="70"/>
      <c r="E126" s="41">
        <v>20000</v>
      </c>
      <c r="F126" s="42">
        <v>1945690</v>
      </c>
      <c r="G126" s="42">
        <v>2.1251555908509918E-2</v>
      </c>
      <c r="H126" s="37"/>
    </row>
    <row r="127" spans="1:8" s="28" customFormat="1" x14ac:dyDescent="0.25">
      <c r="A127" s="40" t="s">
        <v>661</v>
      </c>
      <c r="B127" s="40" t="s">
        <v>662</v>
      </c>
      <c r="C127" s="40"/>
      <c r="D127" s="70"/>
      <c r="E127" s="41">
        <v>20000</v>
      </c>
      <c r="F127" s="42">
        <v>1934264</v>
      </c>
      <c r="G127" s="42">
        <v>2.1126756851203445E-2</v>
      </c>
      <c r="H127" s="37"/>
    </row>
    <row r="128" spans="1:8" s="28" customFormat="1" x14ac:dyDescent="0.25">
      <c r="A128" s="40" t="s">
        <v>370</v>
      </c>
      <c r="B128" s="40" t="s">
        <v>371</v>
      </c>
      <c r="C128" s="40"/>
      <c r="D128" s="70"/>
      <c r="E128" s="41">
        <v>20000</v>
      </c>
      <c r="F128" s="42">
        <v>1916510</v>
      </c>
      <c r="G128" s="42">
        <v>2.0932841004588781E-2</v>
      </c>
      <c r="H128" s="37"/>
    </row>
    <row r="129" spans="1:8" s="28" customFormat="1" x14ac:dyDescent="0.25">
      <c r="A129" s="40" t="s">
        <v>808</v>
      </c>
      <c r="B129" s="40" t="s">
        <v>809</v>
      </c>
      <c r="C129" s="40"/>
      <c r="D129" s="70"/>
      <c r="E129" s="41">
        <v>18700</v>
      </c>
      <c r="F129" s="42">
        <v>1895647.05</v>
      </c>
      <c r="G129" s="42">
        <v>2.0704968040066454E-2</v>
      </c>
      <c r="H129" s="37"/>
    </row>
    <row r="130" spans="1:8" s="28" customFormat="1" x14ac:dyDescent="0.25">
      <c r="A130" s="40" t="s">
        <v>556</v>
      </c>
      <c r="B130" s="40" t="s">
        <v>557</v>
      </c>
      <c r="C130" s="40"/>
      <c r="D130" s="70"/>
      <c r="E130" s="41">
        <v>18400</v>
      </c>
      <c r="F130" s="42">
        <v>1892384.8</v>
      </c>
      <c r="G130" s="42">
        <v>2.0669336522063826E-2</v>
      </c>
      <c r="H130" s="37"/>
    </row>
    <row r="131" spans="1:8" s="28" customFormat="1" x14ac:dyDescent="0.25">
      <c r="A131" s="40" t="s">
        <v>419</v>
      </c>
      <c r="B131" s="40" t="s">
        <v>420</v>
      </c>
      <c r="C131" s="40"/>
      <c r="D131" s="70"/>
      <c r="E131" s="41">
        <v>18000</v>
      </c>
      <c r="F131" s="42">
        <v>1846463.4</v>
      </c>
      <c r="G131" s="42">
        <v>2.0167765768502339E-2</v>
      </c>
      <c r="H131" s="37"/>
    </row>
    <row r="132" spans="1:8" s="28" customFormat="1" x14ac:dyDescent="0.25">
      <c r="A132" s="40" t="s">
        <v>421</v>
      </c>
      <c r="B132" s="40" t="s">
        <v>422</v>
      </c>
      <c r="C132" s="40"/>
      <c r="D132" s="70"/>
      <c r="E132" s="41">
        <v>16700</v>
      </c>
      <c r="F132" s="42">
        <v>1747631.62</v>
      </c>
      <c r="G132" s="42">
        <v>1.9088288000611488E-2</v>
      </c>
      <c r="H132" s="37"/>
    </row>
    <row r="133" spans="1:8" s="28" customFormat="1" x14ac:dyDescent="0.25">
      <c r="A133" s="40" t="s">
        <v>332</v>
      </c>
      <c r="B133" s="40" t="s">
        <v>92</v>
      </c>
      <c r="C133" s="40"/>
      <c r="D133" s="70"/>
      <c r="E133" s="41">
        <v>16200</v>
      </c>
      <c r="F133" s="42">
        <v>1656116.28</v>
      </c>
      <c r="G133" s="42">
        <v>1.8088723134421961E-2</v>
      </c>
      <c r="H133" s="37"/>
    </row>
    <row r="134" spans="1:8" s="28" customFormat="1" x14ac:dyDescent="0.25">
      <c r="A134" s="40" t="s">
        <v>502</v>
      </c>
      <c r="B134" s="40" t="s">
        <v>503</v>
      </c>
      <c r="C134" s="40"/>
      <c r="D134" s="70"/>
      <c r="E134" s="41">
        <v>15000</v>
      </c>
      <c r="F134" s="42">
        <v>1570512</v>
      </c>
      <c r="G134" s="42">
        <v>1.7153721082487819E-2</v>
      </c>
      <c r="H134" s="37"/>
    </row>
    <row r="135" spans="1:8" s="28" customFormat="1" x14ac:dyDescent="0.25">
      <c r="A135" s="40" t="s">
        <v>504</v>
      </c>
      <c r="B135" s="40" t="s">
        <v>505</v>
      </c>
      <c r="C135" s="40"/>
      <c r="D135" s="70"/>
      <c r="E135" s="41">
        <v>12000</v>
      </c>
      <c r="F135" s="42">
        <v>1264657.2</v>
      </c>
      <c r="G135" s="42">
        <v>1.3813060246441935E-2</v>
      </c>
      <c r="H135" s="37"/>
    </row>
    <row r="136" spans="1:8" s="28" customFormat="1" x14ac:dyDescent="0.25">
      <c r="A136" s="40" t="s">
        <v>506</v>
      </c>
      <c r="B136" s="40" t="s">
        <v>507</v>
      </c>
      <c r="C136" s="40"/>
      <c r="D136" s="70"/>
      <c r="E136" s="41">
        <v>12000</v>
      </c>
      <c r="F136" s="42">
        <v>1244684.3999999999</v>
      </c>
      <c r="G136" s="42">
        <v>1.359490983406921E-2</v>
      </c>
      <c r="H136" s="37"/>
    </row>
    <row r="137" spans="1:8" s="28" customFormat="1" x14ac:dyDescent="0.25">
      <c r="A137" s="40" t="s">
        <v>508</v>
      </c>
      <c r="B137" s="40" t="s">
        <v>509</v>
      </c>
      <c r="C137" s="40"/>
      <c r="D137" s="70"/>
      <c r="E137" s="41">
        <v>12300</v>
      </c>
      <c r="F137" s="42">
        <v>1212590.58</v>
      </c>
      <c r="G137" s="42">
        <v>1.3244369095283664E-2</v>
      </c>
      <c r="H137" s="37"/>
    </row>
    <row r="138" spans="1:8" s="28" customFormat="1" x14ac:dyDescent="0.25">
      <c r="A138" s="40" t="s">
        <v>372</v>
      </c>
      <c r="B138" s="40" t="s">
        <v>373</v>
      </c>
      <c r="C138" s="40"/>
      <c r="D138" s="70"/>
      <c r="E138" s="41">
        <v>11600</v>
      </c>
      <c r="F138" s="42">
        <v>1193032.1599999999</v>
      </c>
      <c r="G138" s="42">
        <v>1.3030744696683617E-2</v>
      </c>
      <c r="H138" s="37"/>
    </row>
    <row r="139" spans="1:8" s="28" customFormat="1" x14ac:dyDescent="0.25">
      <c r="A139" s="40" t="s">
        <v>334</v>
      </c>
      <c r="B139" s="40" t="s">
        <v>100</v>
      </c>
      <c r="C139" s="40"/>
      <c r="D139" s="70"/>
      <c r="E139" s="41">
        <v>10600</v>
      </c>
      <c r="F139" s="42">
        <v>1103446.22</v>
      </c>
      <c r="G139" s="42">
        <v>1.2052253460913062E-2</v>
      </c>
      <c r="H139" s="37"/>
    </row>
    <row r="140" spans="1:8" s="28" customFormat="1" x14ac:dyDescent="0.25">
      <c r="A140" s="40" t="s">
        <v>558</v>
      </c>
      <c r="B140" s="40" t="s">
        <v>559</v>
      </c>
      <c r="C140" s="40"/>
      <c r="D140" s="70"/>
      <c r="E140" s="41">
        <v>10000</v>
      </c>
      <c r="F140" s="42">
        <v>1034811</v>
      </c>
      <c r="G140" s="42">
        <v>1.1302593846522857E-2</v>
      </c>
      <c r="H140" s="37"/>
    </row>
    <row r="141" spans="1:8" s="28" customFormat="1" x14ac:dyDescent="0.25">
      <c r="A141" s="40" t="s">
        <v>466</v>
      </c>
      <c r="B141" s="40" t="s">
        <v>467</v>
      </c>
      <c r="C141" s="40"/>
      <c r="D141" s="70"/>
      <c r="E141" s="41">
        <v>10000</v>
      </c>
      <c r="F141" s="42">
        <v>1034501</v>
      </c>
      <c r="G141" s="42">
        <v>1.1299207910257758E-2</v>
      </c>
      <c r="H141" s="37"/>
    </row>
    <row r="142" spans="1:8" s="28" customFormat="1" x14ac:dyDescent="0.25">
      <c r="A142" s="40" t="s">
        <v>423</v>
      </c>
      <c r="B142" s="40" t="s">
        <v>424</v>
      </c>
      <c r="C142" s="40"/>
      <c r="D142" s="70"/>
      <c r="E142" s="41">
        <v>10000</v>
      </c>
      <c r="F142" s="42">
        <v>1011603</v>
      </c>
      <c r="G142" s="42">
        <v>1.104910736639257E-2</v>
      </c>
      <c r="H142" s="37"/>
    </row>
    <row r="143" spans="1:8" s="28" customFormat="1" x14ac:dyDescent="0.25">
      <c r="A143" s="40" t="s">
        <v>531</v>
      </c>
      <c r="B143" s="40" t="s">
        <v>532</v>
      </c>
      <c r="C143" s="40"/>
      <c r="D143" s="70"/>
      <c r="E143" s="41">
        <v>10000</v>
      </c>
      <c r="F143" s="42">
        <v>978239</v>
      </c>
      <c r="G143" s="42">
        <v>1.0684693245267661E-2</v>
      </c>
      <c r="H143" s="37"/>
    </row>
    <row r="144" spans="1:8" s="28" customFormat="1" x14ac:dyDescent="0.25">
      <c r="A144" s="40" t="s">
        <v>510</v>
      </c>
      <c r="B144" s="40" t="s">
        <v>511</v>
      </c>
      <c r="C144" s="40"/>
      <c r="D144" s="70"/>
      <c r="E144" s="41">
        <v>10000</v>
      </c>
      <c r="F144" s="42">
        <v>967908</v>
      </c>
      <c r="G144" s="42">
        <v>1.0571854188639516E-2</v>
      </c>
      <c r="H144" s="37"/>
    </row>
    <row r="145" spans="1:8" s="28" customFormat="1" x14ac:dyDescent="0.25">
      <c r="A145" s="40" t="s">
        <v>335</v>
      </c>
      <c r="B145" s="40" t="s">
        <v>94</v>
      </c>
      <c r="C145" s="40"/>
      <c r="D145" s="70"/>
      <c r="E145" s="41">
        <v>8600</v>
      </c>
      <c r="F145" s="42">
        <v>892726.44</v>
      </c>
      <c r="G145" s="42">
        <v>9.7506929935729878E-3</v>
      </c>
      <c r="H145" s="37"/>
    </row>
    <row r="146" spans="1:8" s="28" customFormat="1" x14ac:dyDescent="0.25">
      <c r="A146" s="40" t="s">
        <v>374</v>
      </c>
      <c r="B146" s="40" t="s">
        <v>375</v>
      </c>
      <c r="C146" s="40"/>
      <c r="D146" s="70"/>
      <c r="E146" s="41">
        <v>3800</v>
      </c>
      <c r="F146" s="42">
        <v>378344.72</v>
      </c>
      <c r="G146" s="42" t="s">
        <v>860</v>
      </c>
      <c r="H146" s="37"/>
    </row>
    <row r="147" spans="1:8" s="28" customFormat="1" x14ac:dyDescent="0.25">
      <c r="A147" s="40" t="s">
        <v>336</v>
      </c>
      <c r="B147" s="40" t="s">
        <v>83</v>
      </c>
      <c r="C147" s="40"/>
      <c r="D147" s="70"/>
      <c r="E147" s="41">
        <v>1800</v>
      </c>
      <c r="F147" s="42">
        <v>184669.74</v>
      </c>
      <c r="G147" s="42" t="s">
        <v>860</v>
      </c>
      <c r="H147" s="37"/>
    </row>
    <row r="148" spans="1:8" s="28" customFormat="1" x14ac:dyDescent="0.25">
      <c r="A148" s="45"/>
      <c r="B148" s="45"/>
      <c r="C148" s="45"/>
      <c r="D148" s="76"/>
      <c r="E148" s="46"/>
      <c r="F148" s="35"/>
      <c r="G148" s="36"/>
      <c r="H148" s="37"/>
    </row>
    <row r="149" spans="1:8" s="28" customFormat="1" x14ac:dyDescent="0.25">
      <c r="A149" s="38" t="s">
        <v>224</v>
      </c>
      <c r="B149" s="38"/>
      <c r="C149" s="38"/>
      <c r="D149" s="69"/>
      <c r="E149" s="39"/>
      <c r="F149" s="35"/>
      <c r="G149" s="36"/>
      <c r="H149" s="37"/>
    </row>
    <row r="150" spans="1:8" s="28" customFormat="1" ht="30" x14ac:dyDescent="0.25">
      <c r="A150" s="88" t="s">
        <v>810</v>
      </c>
      <c r="B150" s="40" t="s">
        <v>811</v>
      </c>
      <c r="C150" s="35" t="s">
        <v>535</v>
      </c>
      <c r="D150" s="47" t="s">
        <v>536</v>
      </c>
      <c r="E150" s="41">
        <v>800</v>
      </c>
      <c r="F150" s="42">
        <v>80207119.120000005</v>
      </c>
      <c r="G150" s="42">
        <v>0.87605223660459519</v>
      </c>
      <c r="H150" s="37" t="s">
        <v>184</v>
      </c>
    </row>
    <row r="151" spans="1:8" s="28" customFormat="1" ht="30" x14ac:dyDescent="0.25">
      <c r="A151" s="88" t="s">
        <v>533</v>
      </c>
      <c r="B151" s="40" t="s">
        <v>534</v>
      </c>
      <c r="C151" s="35" t="s">
        <v>535</v>
      </c>
      <c r="D151" s="47" t="s">
        <v>536</v>
      </c>
      <c r="E151" s="41">
        <v>17</v>
      </c>
      <c r="F151" s="42">
        <v>17266412.25</v>
      </c>
      <c r="G151" s="42">
        <v>0.18859023034001077</v>
      </c>
      <c r="H151" s="37" t="s">
        <v>184</v>
      </c>
    </row>
    <row r="152" spans="1:8" s="28" customFormat="1" ht="30" x14ac:dyDescent="0.25">
      <c r="A152" s="88" t="s">
        <v>665</v>
      </c>
      <c r="B152" s="40" t="s">
        <v>666</v>
      </c>
      <c r="C152" s="35" t="s">
        <v>535</v>
      </c>
      <c r="D152" s="47" t="s">
        <v>536</v>
      </c>
      <c r="E152" s="41">
        <v>100</v>
      </c>
      <c r="F152" s="42">
        <v>10090470.630000001</v>
      </c>
      <c r="G152" s="42">
        <v>0.11021190463877716</v>
      </c>
      <c r="H152" s="37" t="s">
        <v>184</v>
      </c>
    </row>
    <row r="153" spans="1:8" s="28" customFormat="1" ht="30" x14ac:dyDescent="0.25">
      <c r="A153" s="88" t="s">
        <v>812</v>
      </c>
      <c r="B153" s="40" t="s">
        <v>813</v>
      </c>
      <c r="C153" s="35" t="s">
        <v>535</v>
      </c>
      <c r="D153" s="47" t="s">
        <v>536</v>
      </c>
      <c r="E153" s="41">
        <v>100</v>
      </c>
      <c r="F153" s="42">
        <v>10025774.210000001</v>
      </c>
      <c r="G153" s="42">
        <v>0.10950526607522877</v>
      </c>
      <c r="H153" s="37" t="s">
        <v>184</v>
      </c>
    </row>
    <row r="154" spans="1:8" s="28" customFormat="1" ht="30" x14ac:dyDescent="0.25">
      <c r="A154" s="88" t="s">
        <v>581</v>
      </c>
      <c r="B154" s="40" t="s">
        <v>582</v>
      </c>
      <c r="C154" s="35" t="s">
        <v>535</v>
      </c>
      <c r="D154" s="47" t="s">
        <v>536</v>
      </c>
      <c r="E154" s="41">
        <v>5</v>
      </c>
      <c r="F154" s="42">
        <v>4875957.49</v>
      </c>
      <c r="G154" s="42">
        <v>5.3257036427309952E-2</v>
      </c>
      <c r="H154" s="37" t="s">
        <v>184</v>
      </c>
    </row>
    <row r="155" spans="1:8" s="28" customFormat="1" x14ac:dyDescent="0.25">
      <c r="A155" s="88" t="s">
        <v>537</v>
      </c>
      <c r="B155" s="40" t="s">
        <v>538</v>
      </c>
      <c r="C155" s="35" t="s">
        <v>190</v>
      </c>
      <c r="D155" s="47" t="s">
        <v>191</v>
      </c>
      <c r="E155" s="41">
        <v>5</v>
      </c>
      <c r="F155" s="42">
        <v>4771158.8600000003</v>
      </c>
      <c r="G155" s="42">
        <v>5.2112386485859745E-2</v>
      </c>
      <c r="H155" s="37" t="s">
        <v>184</v>
      </c>
    </row>
    <row r="156" spans="1:8" s="28" customFormat="1" ht="30" x14ac:dyDescent="0.25">
      <c r="A156" s="88" t="s">
        <v>337</v>
      </c>
      <c r="B156" s="40" t="s">
        <v>225</v>
      </c>
      <c r="C156" s="35" t="s">
        <v>226</v>
      </c>
      <c r="D156" s="47" t="s">
        <v>227</v>
      </c>
      <c r="E156" s="41">
        <v>13</v>
      </c>
      <c r="F156" s="42">
        <v>12508223.33</v>
      </c>
      <c r="G156" s="42">
        <v>0.13661950640319021</v>
      </c>
      <c r="H156" s="37" t="s">
        <v>184</v>
      </c>
    </row>
    <row r="157" spans="1:8" s="28" customFormat="1" ht="30" x14ac:dyDescent="0.25">
      <c r="A157" s="88" t="s">
        <v>583</v>
      </c>
      <c r="B157" s="40" t="s">
        <v>584</v>
      </c>
      <c r="C157" s="35" t="s">
        <v>226</v>
      </c>
      <c r="D157" s="47" t="s">
        <v>227</v>
      </c>
      <c r="E157" s="41">
        <v>8</v>
      </c>
      <c r="F157" s="42">
        <v>8052340.2800000003</v>
      </c>
      <c r="G157" s="42">
        <v>8.7950680557933911E-2</v>
      </c>
      <c r="H157" s="37" t="s">
        <v>184</v>
      </c>
    </row>
    <row r="158" spans="1:8" s="28" customFormat="1" ht="30" x14ac:dyDescent="0.25">
      <c r="A158" s="88" t="s">
        <v>560</v>
      </c>
      <c r="B158" s="40" t="s">
        <v>561</v>
      </c>
      <c r="C158" s="35" t="s">
        <v>226</v>
      </c>
      <c r="D158" s="47" t="s">
        <v>227</v>
      </c>
      <c r="E158" s="41">
        <v>7</v>
      </c>
      <c r="F158" s="42">
        <v>7054593.2599999998</v>
      </c>
      <c r="G158" s="42">
        <v>7.7052913401768647E-2</v>
      </c>
      <c r="H158" s="37" t="s">
        <v>184</v>
      </c>
    </row>
    <row r="159" spans="1:8" s="28" customFormat="1" x14ac:dyDescent="0.25">
      <c r="A159" s="45"/>
      <c r="B159" s="45"/>
      <c r="C159" s="45"/>
      <c r="D159" s="76"/>
      <c r="E159" s="46"/>
      <c r="F159" s="35"/>
      <c r="G159" s="36"/>
      <c r="H159" s="37"/>
    </row>
    <row r="160" spans="1:8" s="28" customFormat="1" x14ac:dyDescent="0.25">
      <c r="A160" s="38" t="s">
        <v>168</v>
      </c>
      <c r="B160" s="40"/>
      <c r="C160" s="37"/>
      <c r="D160" s="70"/>
      <c r="E160" s="41"/>
      <c r="F160" s="42"/>
      <c r="G160" s="42"/>
      <c r="H160" s="37"/>
    </row>
    <row r="161" spans="1:8" s="28" customFormat="1" x14ac:dyDescent="0.25">
      <c r="A161" s="40" t="s">
        <v>169</v>
      </c>
      <c r="B161" s="40"/>
      <c r="C161" s="37"/>
      <c r="D161" s="70"/>
      <c r="E161" s="41"/>
      <c r="F161" s="42"/>
      <c r="G161" s="42"/>
      <c r="H161" s="37"/>
    </row>
    <row r="162" spans="1:8" s="28" customFormat="1" ht="30" x14ac:dyDescent="0.25">
      <c r="A162" s="88" t="s">
        <v>262</v>
      </c>
      <c r="B162" s="40" t="s">
        <v>518</v>
      </c>
      <c r="C162" s="37" t="s">
        <v>170</v>
      </c>
      <c r="D162" s="47" t="s">
        <v>171</v>
      </c>
      <c r="E162" s="41">
        <v>276133.38900000002</v>
      </c>
      <c r="F162" s="42">
        <v>359249318.18000001</v>
      </c>
      <c r="G162" s="42">
        <v>3.9238557891526082</v>
      </c>
      <c r="H162" s="37"/>
    </row>
    <row r="163" spans="1:8" s="28" customFormat="1" x14ac:dyDescent="0.25">
      <c r="A163" s="40"/>
      <c r="B163" s="40"/>
      <c r="C163" s="37"/>
      <c r="D163" s="37"/>
      <c r="E163" s="41"/>
      <c r="F163" s="42"/>
      <c r="G163" s="42"/>
      <c r="H163" s="37"/>
    </row>
    <row r="164" spans="1:8" s="28" customFormat="1" x14ac:dyDescent="0.25">
      <c r="A164" s="69" t="s">
        <v>338</v>
      </c>
      <c r="B164" s="40"/>
      <c r="C164" s="37"/>
      <c r="D164" s="37"/>
      <c r="E164" s="41"/>
      <c r="F164" s="42"/>
      <c r="G164" s="42"/>
      <c r="H164" s="37"/>
    </row>
    <row r="165" spans="1:8" s="28" customFormat="1" x14ac:dyDescent="0.25">
      <c r="A165" s="89" t="s">
        <v>757</v>
      </c>
      <c r="B165" s="40"/>
      <c r="C165" s="37"/>
      <c r="D165" s="37"/>
      <c r="E165" s="41"/>
      <c r="F165" s="42">
        <v>182219829.85999998</v>
      </c>
      <c r="G165" s="42">
        <v>1.9964227787869504</v>
      </c>
      <c r="H165" s="37"/>
    </row>
    <row r="166" spans="1:8" s="28" customFormat="1" x14ac:dyDescent="0.25">
      <c r="A166" s="70" t="s">
        <v>758</v>
      </c>
      <c r="B166" s="40"/>
      <c r="C166" s="37"/>
      <c r="D166" s="37"/>
      <c r="E166" s="41"/>
      <c r="F166" s="42">
        <v>0.06</v>
      </c>
      <c r="G166" s="107" t="s">
        <v>860</v>
      </c>
      <c r="H166" s="37"/>
    </row>
    <row r="167" spans="1:8" s="28" customFormat="1" x14ac:dyDescent="0.25">
      <c r="A167" s="70" t="s">
        <v>759</v>
      </c>
      <c r="B167" s="40"/>
      <c r="C167" s="40"/>
      <c r="D167" s="40"/>
      <c r="E167" s="41"/>
      <c r="F167" s="42">
        <v>-85476387.310000002</v>
      </c>
      <c r="G167" s="42">
        <v>-0.93360516000797289</v>
      </c>
      <c r="H167" s="37"/>
    </row>
    <row r="168" spans="1:8" s="28" customFormat="1" x14ac:dyDescent="0.25">
      <c r="A168" s="31" t="s">
        <v>172</v>
      </c>
      <c r="B168" s="31"/>
      <c r="C168" s="31"/>
      <c r="D168" s="31"/>
      <c r="E168" s="36">
        <f>SUM(E6:E167)</f>
        <v>83511488.388999999</v>
      </c>
      <c r="F168" s="36">
        <f>SUM(F6:F167)</f>
        <v>9155517875.3800011</v>
      </c>
      <c r="G168" s="36">
        <f>SUM(G6:G167)</f>
        <v>100</v>
      </c>
      <c r="H168" s="37"/>
    </row>
    <row r="169" spans="1:8" s="28" customFormat="1" x14ac:dyDescent="0.25">
      <c r="A169" s="48"/>
      <c r="B169" s="48"/>
      <c r="C169" s="48"/>
      <c r="D169" s="48"/>
      <c r="E169" s="32"/>
      <c r="F169" s="35"/>
      <c r="G169" s="32"/>
      <c r="H169" s="37"/>
    </row>
    <row r="170" spans="1:8" s="28" customFormat="1" x14ac:dyDescent="0.25">
      <c r="A170" s="44" t="s">
        <v>38</v>
      </c>
      <c r="B170" s="111">
        <v>20.329999999999998</v>
      </c>
      <c r="C170" s="112"/>
      <c r="D170" s="112"/>
      <c r="E170" s="112"/>
      <c r="F170" s="112"/>
      <c r="G170" s="112"/>
      <c r="H170" s="113"/>
    </row>
    <row r="171" spans="1:8" s="28" customFormat="1" x14ac:dyDescent="0.25">
      <c r="A171" s="44" t="s">
        <v>202</v>
      </c>
      <c r="B171" s="111">
        <v>9.3000000000000007</v>
      </c>
      <c r="C171" s="112"/>
      <c r="D171" s="112"/>
      <c r="E171" s="112"/>
      <c r="F171" s="112"/>
      <c r="G171" s="112"/>
      <c r="H171" s="113"/>
    </row>
    <row r="172" spans="1:8" s="28" customFormat="1" ht="30" x14ac:dyDescent="0.25">
      <c r="A172" s="38" t="s">
        <v>203</v>
      </c>
      <c r="B172" s="111">
        <v>7.14</v>
      </c>
      <c r="C172" s="112"/>
      <c r="D172" s="112"/>
      <c r="E172" s="112"/>
      <c r="F172" s="112"/>
      <c r="G172" s="112"/>
      <c r="H172" s="113"/>
    </row>
    <row r="173" spans="1:8" s="28" customFormat="1" x14ac:dyDescent="0.25">
      <c r="A173" s="44"/>
      <c r="B173" s="44"/>
      <c r="C173" s="44"/>
      <c r="D173" s="44"/>
      <c r="E173" s="49"/>
      <c r="F173" s="35"/>
      <c r="G173" s="32"/>
      <c r="H173" s="37"/>
    </row>
    <row r="174" spans="1:8" s="28" customFormat="1" x14ac:dyDescent="0.25">
      <c r="A174" s="50" t="s">
        <v>71</v>
      </c>
      <c r="B174" s="50"/>
      <c r="C174" s="50"/>
      <c r="D174" s="50"/>
      <c r="E174" s="51"/>
      <c r="F174" s="35"/>
      <c r="G174" s="32"/>
      <c r="H174" s="37"/>
    </row>
    <row r="175" spans="1:8" s="28" customFormat="1" x14ac:dyDescent="0.25">
      <c r="A175" s="40" t="s">
        <v>204</v>
      </c>
      <c r="B175" s="40"/>
      <c r="C175" s="40"/>
      <c r="D175" s="40"/>
      <c r="E175" s="41"/>
      <c r="F175" s="42">
        <v>6795216761.0100012</v>
      </c>
      <c r="G175" s="42">
        <v>74.219906000980487</v>
      </c>
      <c r="H175" s="37"/>
    </row>
    <row r="176" spans="1:8" x14ac:dyDescent="0.25">
      <c r="A176" s="48" t="s">
        <v>205</v>
      </c>
      <c r="B176" s="48"/>
      <c r="C176" s="48"/>
      <c r="D176" s="48"/>
      <c r="E176" s="49"/>
      <c r="F176" s="42">
        <v>1749456304.1500003</v>
      </c>
      <c r="G176" s="42">
        <v>19.108217885243203</v>
      </c>
      <c r="H176" s="37"/>
    </row>
    <row r="177" spans="1:8" x14ac:dyDescent="0.25">
      <c r="A177" s="40" t="s">
        <v>224</v>
      </c>
      <c r="B177" s="48"/>
      <c r="C177" s="48"/>
      <c r="D177" s="48"/>
      <c r="E177" s="49"/>
      <c r="F177" s="42">
        <v>154852049.43000001</v>
      </c>
      <c r="G177" s="42">
        <v>1.6913521609346742</v>
      </c>
      <c r="H177" s="37"/>
    </row>
    <row r="178" spans="1:8" x14ac:dyDescent="0.25">
      <c r="A178" s="48" t="s">
        <v>72</v>
      </c>
      <c r="B178" s="48"/>
      <c r="C178" s="48"/>
      <c r="D178" s="48"/>
      <c r="E178" s="49"/>
      <c r="F178" s="42">
        <v>0</v>
      </c>
      <c r="G178" s="42">
        <v>0</v>
      </c>
      <c r="H178" s="37"/>
    </row>
    <row r="179" spans="1:8" x14ac:dyDescent="0.25">
      <c r="A179" s="48" t="s">
        <v>206</v>
      </c>
      <c r="B179" s="48"/>
      <c r="C179" s="48"/>
      <c r="D179" s="48"/>
      <c r="E179" s="49"/>
      <c r="F179" s="42">
        <v>0</v>
      </c>
      <c r="G179" s="42">
        <v>0</v>
      </c>
      <c r="H179" s="37"/>
    </row>
    <row r="180" spans="1:8" x14ac:dyDescent="0.25">
      <c r="A180" s="48" t="s">
        <v>207</v>
      </c>
      <c r="B180" s="48"/>
      <c r="C180" s="48"/>
      <c r="D180" s="48"/>
      <c r="E180" s="49"/>
      <c r="F180" s="42">
        <v>0</v>
      </c>
      <c r="G180" s="42">
        <v>0</v>
      </c>
      <c r="H180" s="37"/>
    </row>
    <row r="181" spans="1:8" x14ac:dyDescent="0.25">
      <c r="A181" s="48" t="s">
        <v>208</v>
      </c>
      <c r="B181" s="48"/>
      <c r="C181" s="48"/>
      <c r="D181" s="48"/>
      <c r="E181" s="49"/>
      <c r="F181" s="42">
        <v>0</v>
      </c>
      <c r="G181" s="42">
        <v>0</v>
      </c>
      <c r="H181" s="37"/>
    </row>
    <row r="182" spans="1:8" x14ac:dyDescent="0.25">
      <c r="A182" s="48" t="s">
        <v>209</v>
      </c>
      <c r="B182" s="48"/>
      <c r="C182" s="48"/>
      <c r="D182" s="48"/>
      <c r="E182" s="49"/>
      <c r="F182" s="42">
        <v>0</v>
      </c>
      <c r="G182" s="42">
        <v>0</v>
      </c>
      <c r="H182" s="37"/>
    </row>
    <row r="183" spans="1:8" x14ac:dyDescent="0.25">
      <c r="A183" s="48" t="s">
        <v>210</v>
      </c>
      <c r="B183" s="48"/>
      <c r="C183" s="48"/>
      <c r="D183" s="48"/>
      <c r="E183" s="49"/>
      <c r="F183" s="42">
        <v>0</v>
      </c>
      <c r="G183" s="42">
        <v>0</v>
      </c>
      <c r="H183" s="37"/>
    </row>
    <row r="184" spans="1:8" x14ac:dyDescent="0.25">
      <c r="A184" s="48" t="s">
        <v>211</v>
      </c>
      <c r="B184" s="48"/>
      <c r="C184" s="48"/>
      <c r="D184" s="48"/>
      <c r="E184" s="49"/>
      <c r="F184" s="42">
        <v>0</v>
      </c>
      <c r="G184" s="42">
        <v>0</v>
      </c>
      <c r="H184" s="37"/>
    </row>
    <row r="185" spans="1:8" x14ac:dyDescent="0.25">
      <c r="A185" s="48" t="s">
        <v>212</v>
      </c>
      <c r="B185" s="48"/>
      <c r="C185" s="48"/>
      <c r="D185" s="48"/>
      <c r="E185" s="49"/>
      <c r="F185" s="42">
        <v>0</v>
      </c>
      <c r="G185" s="42">
        <v>0</v>
      </c>
      <c r="H185" s="37"/>
    </row>
    <row r="186" spans="1:8" x14ac:dyDescent="0.25">
      <c r="A186" s="48" t="s">
        <v>213</v>
      </c>
      <c r="B186" s="48"/>
      <c r="C186" s="48"/>
      <c r="D186" s="48"/>
      <c r="E186" s="49"/>
      <c r="F186" s="42">
        <v>0</v>
      </c>
      <c r="G186" s="42">
        <v>0</v>
      </c>
      <c r="H186" s="37"/>
    </row>
    <row r="187" spans="1:8" x14ac:dyDescent="0.25">
      <c r="A187" s="48" t="s">
        <v>214</v>
      </c>
      <c r="B187" s="48"/>
      <c r="C187" s="48"/>
      <c r="D187" s="48"/>
      <c r="E187" s="49"/>
      <c r="F187" s="42">
        <v>0</v>
      </c>
      <c r="G187" s="42">
        <v>0</v>
      </c>
      <c r="H187" s="37"/>
    </row>
    <row r="188" spans="1:8" x14ac:dyDescent="0.25">
      <c r="A188" s="48" t="s">
        <v>215</v>
      </c>
      <c r="B188" s="48"/>
      <c r="C188" s="48"/>
      <c r="D188" s="48"/>
      <c r="E188" s="49"/>
      <c r="F188" s="42">
        <v>0</v>
      </c>
      <c r="G188" s="42">
        <v>0</v>
      </c>
      <c r="H188" s="37"/>
    </row>
    <row r="189" spans="1:8" x14ac:dyDescent="0.25">
      <c r="A189" s="103" t="s">
        <v>735</v>
      </c>
      <c r="B189" s="48"/>
      <c r="C189" s="48"/>
      <c r="D189" s="48"/>
      <c r="E189" s="49"/>
      <c r="F189" s="42">
        <v>0</v>
      </c>
      <c r="G189" s="42">
        <v>0</v>
      </c>
      <c r="H189" s="37"/>
    </row>
    <row r="190" spans="1:8" x14ac:dyDescent="0.25">
      <c r="A190" s="104" t="s">
        <v>736</v>
      </c>
      <c r="B190" s="48"/>
      <c r="C190" s="48"/>
      <c r="D190" s="48"/>
      <c r="E190" s="49"/>
      <c r="F190" s="42"/>
      <c r="G190" s="42"/>
      <c r="H190" s="37"/>
    </row>
    <row r="191" spans="1:8" x14ac:dyDescent="0.25">
      <c r="A191" s="52" t="s">
        <v>36</v>
      </c>
      <c r="B191" s="53"/>
      <c r="C191" s="53"/>
      <c r="D191" s="53"/>
      <c r="E191" s="49"/>
      <c r="F191" s="36">
        <f>SUM(F175:F189)</f>
        <v>8699525114.5900021</v>
      </c>
      <c r="G191" s="36">
        <f>SUM(G175:G189)</f>
        <v>95.019476047158363</v>
      </c>
      <c r="H191" s="37"/>
    </row>
    <row r="192" spans="1:8" x14ac:dyDescent="0.25">
      <c r="A192" s="52"/>
      <c r="B192" s="53"/>
      <c r="C192" s="53"/>
      <c r="D192" s="53"/>
      <c r="E192" s="49"/>
      <c r="F192" s="42"/>
      <c r="G192" s="36"/>
      <c r="H192" s="37"/>
    </row>
    <row r="193" spans="1:8" x14ac:dyDescent="0.25">
      <c r="A193" s="54" t="s">
        <v>216</v>
      </c>
      <c r="B193" s="55"/>
      <c r="C193" s="55"/>
      <c r="D193" s="55"/>
      <c r="E193" s="49"/>
      <c r="F193" s="42">
        <v>0</v>
      </c>
      <c r="G193" s="42">
        <v>0</v>
      </c>
      <c r="H193" s="37"/>
    </row>
    <row r="194" spans="1:8" x14ac:dyDescent="0.25">
      <c r="A194" s="54" t="s">
        <v>39</v>
      </c>
      <c r="B194" s="55"/>
      <c r="C194" s="55"/>
      <c r="D194" s="55"/>
      <c r="E194" s="49"/>
      <c r="F194" s="42">
        <v>0</v>
      </c>
      <c r="G194" s="42">
        <v>0</v>
      </c>
      <c r="H194" s="37"/>
    </row>
    <row r="195" spans="1:8" x14ac:dyDescent="0.25">
      <c r="A195" s="54" t="s">
        <v>217</v>
      </c>
      <c r="B195" s="55"/>
      <c r="C195" s="55"/>
      <c r="D195" s="55"/>
      <c r="E195" s="49"/>
      <c r="F195" s="42">
        <v>0</v>
      </c>
      <c r="G195" s="42">
        <v>0</v>
      </c>
      <c r="H195" s="37"/>
    </row>
    <row r="196" spans="1:8" x14ac:dyDescent="0.25">
      <c r="A196" s="54" t="s">
        <v>218</v>
      </c>
      <c r="B196" s="55"/>
      <c r="C196" s="55"/>
      <c r="D196" s="55"/>
      <c r="E196" s="49"/>
      <c r="F196" s="42">
        <v>359249318.18000001</v>
      </c>
      <c r="G196" s="42">
        <v>3.9238557891526082</v>
      </c>
      <c r="H196" s="37"/>
    </row>
    <row r="197" spans="1:8" x14ac:dyDescent="0.25">
      <c r="A197" s="48" t="s">
        <v>219</v>
      </c>
      <c r="B197" s="55"/>
      <c r="C197" s="55"/>
      <c r="D197" s="55"/>
      <c r="E197" s="49"/>
      <c r="F197" s="42">
        <v>96743442.609999985</v>
      </c>
      <c r="G197" s="42">
        <v>1.0566681636890436</v>
      </c>
      <c r="H197" s="37"/>
    </row>
    <row r="198" spans="1:8" x14ac:dyDescent="0.25">
      <c r="A198" s="48" t="s">
        <v>220</v>
      </c>
      <c r="B198" s="55"/>
      <c r="C198" s="55"/>
      <c r="D198" s="55"/>
      <c r="E198" s="49"/>
      <c r="F198" s="42">
        <v>0</v>
      </c>
      <c r="G198" s="42">
        <v>0</v>
      </c>
      <c r="H198" s="37"/>
    </row>
    <row r="199" spans="1:8" x14ac:dyDescent="0.25">
      <c r="A199" s="48" t="s">
        <v>221</v>
      </c>
      <c r="B199" s="48"/>
      <c r="C199" s="48"/>
      <c r="D199" s="48"/>
      <c r="E199" s="49"/>
      <c r="F199" s="42">
        <v>0</v>
      </c>
      <c r="G199" s="42">
        <v>0</v>
      </c>
      <c r="H199" s="37"/>
    </row>
    <row r="200" spans="1:8" x14ac:dyDescent="0.25">
      <c r="A200" s="52" t="s">
        <v>37</v>
      </c>
      <c r="B200" s="48"/>
      <c r="C200" s="48"/>
      <c r="D200" s="48"/>
      <c r="E200" s="49"/>
      <c r="F200" s="56">
        <f>SUM(F191:F199)</f>
        <v>9155517875.380003</v>
      </c>
      <c r="G200" s="56">
        <f>SUM(G191:G199)</f>
        <v>100.00000000000001</v>
      </c>
      <c r="H200" s="37"/>
    </row>
    <row r="201" spans="1:8" x14ac:dyDescent="0.25">
      <c r="A201" s="48"/>
      <c r="B201" s="48"/>
      <c r="C201" s="48"/>
      <c r="D201" s="48"/>
      <c r="E201" s="49"/>
      <c r="F201" s="49"/>
      <c r="G201" s="49"/>
      <c r="H201" s="37"/>
    </row>
    <row r="202" spans="1:8" x14ac:dyDescent="0.25">
      <c r="A202" s="44" t="s">
        <v>173</v>
      </c>
      <c r="B202" s="114">
        <v>768448002.91849995</v>
      </c>
      <c r="C202" s="115"/>
      <c r="D202" s="115"/>
      <c r="E202" s="115"/>
      <c r="F202" s="115"/>
      <c r="G202" s="115"/>
      <c r="H202" s="116"/>
    </row>
    <row r="203" spans="1:8" x14ac:dyDescent="0.25">
      <c r="A203" s="44" t="s">
        <v>174</v>
      </c>
      <c r="B203" s="114">
        <v>11.914300000000001</v>
      </c>
      <c r="C203" s="115"/>
      <c r="D203" s="115"/>
      <c r="E203" s="115"/>
      <c r="F203" s="115"/>
      <c r="G203" s="115"/>
      <c r="H203" s="116"/>
    </row>
    <row r="204" spans="1:8" x14ac:dyDescent="0.25">
      <c r="A204" s="57"/>
      <c r="B204" s="57"/>
      <c r="C204" s="57"/>
      <c r="D204" s="57"/>
      <c r="E204" s="58"/>
      <c r="F204" s="59"/>
      <c r="G204" s="60"/>
      <c r="H204" s="60"/>
    </row>
    <row r="205" spans="1:8" x14ac:dyDescent="0.25">
      <c r="A205" s="83" t="s">
        <v>893</v>
      </c>
      <c r="B205" s="57"/>
      <c r="C205" s="57"/>
      <c r="D205" s="57"/>
      <c r="E205" s="58"/>
      <c r="F205" s="59"/>
      <c r="G205" s="60"/>
      <c r="H205" s="60"/>
    </row>
    <row r="206" spans="1:8" x14ac:dyDescent="0.25">
      <c r="A206" s="57"/>
      <c r="B206" s="57"/>
      <c r="C206" s="57"/>
      <c r="D206" s="57"/>
      <c r="E206" s="58"/>
      <c r="F206" s="59"/>
      <c r="G206" s="60"/>
      <c r="H206" s="60"/>
    </row>
    <row r="207" spans="1:8" x14ac:dyDescent="0.25">
      <c r="A207" s="61" t="s">
        <v>175</v>
      </c>
      <c r="H207" s="25"/>
    </row>
    <row r="208" spans="1:8" x14ac:dyDescent="0.25">
      <c r="A208" s="105" t="s">
        <v>738</v>
      </c>
      <c r="F208" s="25" t="s">
        <v>40</v>
      </c>
      <c r="H208" s="25"/>
    </row>
    <row r="209" spans="1:8" x14ac:dyDescent="0.25">
      <c r="A209" s="65"/>
      <c r="F209" s="25"/>
      <c r="H209" s="25"/>
    </row>
    <row r="210" spans="1:8" x14ac:dyDescent="0.25">
      <c r="A210" s="106" t="s">
        <v>737</v>
      </c>
      <c r="F210" s="25" t="s">
        <v>40</v>
      </c>
      <c r="H210" s="25"/>
    </row>
    <row r="211" spans="1:8" x14ac:dyDescent="0.25">
      <c r="A211" s="61"/>
      <c r="F211" s="25"/>
      <c r="H211" s="25"/>
    </row>
    <row r="212" spans="1:8" x14ac:dyDescent="0.25">
      <c r="A212" s="62" t="s">
        <v>176</v>
      </c>
      <c r="F212" s="64">
        <v>11.7805</v>
      </c>
      <c r="H212" s="25"/>
    </row>
    <row r="213" spans="1:8" x14ac:dyDescent="0.25">
      <c r="A213" s="62" t="s">
        <v>177</v>
      </c>
      <c r="F213" s="64">
        <v>11.914300000000001</v>
      </c>
      <c r="H213" s="25"/>
    </row>
    <row r="214" spans="1:8" x14ac:dyDescent="0.25">
      <c r="F214" s="64"/>
      <c r="H214" s="25"/>
    </row>
    <row r="215" spans="1:8" x14ac:dyDescent="0.25">
      <c r="A215" s="62" t="s">
        <v>178</v>
      </c>
      <c r="F215" s="25" t="s">
        <v>40</v>
      </c>
      <c r="H215" s="25"/>
    </row>
    <row r="216" spans="1:8" x14ac:dyDescent="0.25">
      <c r="F216" s="25"/>
      <c r="H216" s="25"/>
    </row>
    <row r="217" spans="1:8" x14ac:dyDescent="0.25">
      <c r="A217" s="62" t="s">
        <v>179</v>
      </c>
      <c r="F217" s="25" t="s">
        <v>40</v>
      </c>
      <c r="H217" s="25"/>
    </row>
    <row r="218" spans="1:8" x14ac:dyDescent="0.25">
      <c r="A218" s="65"/>
      <c r="F218" s="25"/>
      <c r="H218" s="25"/>
    </row>
    <row r="219" spans="1:8" x14ac:dyDescent="0.25">
      <c r="A219" s="65"/>
      <c r="F219" s="25"/>
      <c r="H219" s="25"/>
    </row>
    <row r="220" spans="1:8" x14ac:dyDescent="0.25">
      <c r="H220" s="25"/>
    </row>
    <row r="221" spans="1:8" x14ac:dyDescent="0.25">
      <c r="H221" s="25"/>
    </row>
    <row r="222" spans="1:8" x14ac:dyDescent="0.25">
      <c r="H222" s="25"/>
    </row>
    <row r="223" spans="1:8" x14ac:dyDescent="0.25">
      <c r="H223" s="25"/>
    </row>
    <row r="224" spans="1: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row r="421" spans="8:8" x14ac:dyDescent="0.25">
      <c r="H421" s="25"/>
    </row>
    <row r="422" spans="8:8" x14ac:dyDescent="0.25">
      <c r="H422" s="25"/>
    </row>
    <row r="423" spans="8:8" x14ac:dyDescent="0.25">
      <c r="H423" s="25"/>
    </row>
    <row r="424" spans="8:8" x14ac:dyDescent="0.25">
      <c r="H424" s="25"/>
    </row>
    <row r="425" spans="8:8" x14ac:dyDescent="0.25">
      <c r="H425" s="25"/>
    </row>
  </sheetData>
  <mergeCells count="6">
    <mergeCell ref="A4:G4"/>
    <mergeCell ref="B202:H202"/>
    <mergeCell ref="B203:H203"/>
    <mergeCell ref="B170:H170"/>
    <mergeCell ref="B171:H171"/>
    <mergeCell ref="B172:H172"/>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1"/>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3.42578125" style="63" bestFit="1" customWidth="1"/>
    <col min="7" max="7" width="9.7109375" style="25" customWidth="1"/>
    <col min="8" max="8" width="7.28515625" style="27" customWidth="1"/>
    <col min="9" max="16384" width="9.140625" style="27"/>
  </cols>
  <sheetData>
    <row r="1" spans="1:8" s="28" customFormat="1" x14ac:dyDescent="0.25">
      <c r="A1" s="1" t="s">
        <v>469</v>
      </c>
      <c r="B1" s="1"/>
      <c r="C1" s="1"/>
      <c r="D1" s="1"/>
      <c r="E1" s="25"/>
      <c r="F1" s="26"/>
      <c r="G1" s="26"/>
      <c r="H1" s="74"/>
    </row>
    <row r="2" spans="1:8" s="28" customFormat="1" ht="15" customHeight="1" x14ac:dyDescent="0.25">
      <c r="A2" s="1" t="s">
        <v>670</v>
      </c>
      <c r="B2" s="1"/>
      <c r="C2" s="1"/>
      <c r="D2" s="1"/>
      <c r="E2" s="26"/>
      <c r="F2" s="26"/>
      <c r="G2" s="26"/>
      <c r="H2" s="74"/>
    </row>
    <row r="3" spans="1:8" s="28" customFormat="1" ht="15" customHeight="1" x14ac:dyDescent="0.25">
      <c r="A3" s="1" t="s">
        <v>1031</v>
      </c>
      <c r="B3" s="1"/>
      <c r="C3" s="1"/>
      <c r="D3" s="1"/>
      <c r="E3" s="25"/>
      <c r="F3" s="25"/>
      <c r="G3" s="26"/>
      <c r="H3" s="74"/>
    </row>
    <row r="4" spans="1:8" s="30" customFormat="1" x14ac:dyDescent="0.25">
      <c r="A4" s="109"/>
      <c r="B4" s="109"/>
      <c r="C4" s="109"/>
      <c r="D4" s="109"/>
      <c r="E4" s="109"/>
      <c r="F4" s="109"/>
      <c r="G4" s="109"/>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75" t="s">
        <v>180</v>
      </c>
      <c r="B6" s="75"/>
      <c r="C6" s="75"/>
      <c r="D6" s="75"/>
      <c r="E6" s="80"/>
      <c r="F6" s="47"/>
      <c r="G6" s="81"/>
      <c r="H6" s="70"/>
    </row>
    <row r="7" spans="1:8" s="28" customFormat="1" x14ac:dyDescent="0.25">
      <c r="A7" s="69" t="s">
        <v>181</v>
      </c>
      <c r="B7" s="69"/>
      <c r="C7" s="69"/>
      <c r="D7" s="69"/>
      <c r="E7" s="81"/>
      <c r="F7" s="47"/>
      <c r="G7" s="81"/>
      <c r="H7" s="70"/>
    </row>
    <row r="8" spans="1:8" s="28" customFormat="1" ht="45" x14ac:dyDescent="0.25">
      <c r="A8" s="70" t="s">
        <v>349</v>
      </c>
      <c r="B8" s="70" t="s">
        <v>350</v>
      </c>
      <c r="C8" s="37" t="s">
        <v>156</v>
      </c>
      <c r="D8" s="70" t="s">
        <v>157</v>
      </c>
      <c r="E8" s="42">
        <v>5</v>
      </c>
      <c r="F8" s="42">
        <v>4973866.92</v>
      </c>
      <c r="G8" s="42">
        <v>11.099176583546244</v>
      </c>
      <c r="H8" s="37" t="s">
        <v>351</v>
      </c>
    </row>
    <row r="9" spans="1:8" s="28" customFormat="1" ht="45" x14ac:dyDescent="0.25">
      <c r="A9" s="70" t="s">
        <v>719</v>
      </c>
      <c r="B9" s="70" t="s">
        <v>720</v>
      </c>
      <c r="C9" s="37" t="s">
        <v>156</v>
      </c>
      <c r="D9" s="70" t="s">
        <v>157</v>
      </c>
      <c r="E9" s="42">
        <v>3</v>
      </c>
      <c r="F9" s="42">
        <v>3004099.73</v>
      </c>
      <c r="G9" s="42">
        <v>6.7036440488145583</v>
      </c>
      <c r="H9" s="37" t="s">
        <v>351</v>
      </c>
    </row>
    <row r="10" spans="1:8" s="28" customFormat="1" ht="45" x14ac:dyDescent="0.25">
      <c r="A10" s="70" t="s">
        <v>512</v>
      </c>
      <c r="B10" s="70" t="s">
        <v>513</v>
      </c>
      <c r="C10" s="37" t="s">
        <v>156</v>
      </c>
      <c r="D10" s="70" t="s">
        <v>157</v>
      </c>
      <c r="E10" s="42">
        <v>2</v>
      </c>
      <c r="F10" s="42">
        <v>1998256.57</v>
      </c>
      <c r="G10" s="42">
        <v>4.45910654353845</v>
      </c>
      <c r="H10" s="37" t="s">
        <v>351</v>
      </c>
    </row>
    <row r="11" spans="1:8" s="28" customFormat="1" x14ac:dyDescent="0.25">
      <c r="A11" s="31"/>
      <c r="B11" s="31"/>
      <c r="C11" s="31"/>
      <c r="D11" s="31"/>
      <c r="E11" s="32"/>
      <c r="F11" s="32"/>
      <c r="G11" s="32"/>
      <c r="H11" s="31"/>
    </row>
    <row r="12" spans="1:8" s="97" customFormat="1" x14ac:dyDescent="0.2">
      <c r="A12" s="38" t="s">
        <v>539</v>
      </c>
      <c r="B12" s="98"/>
      <c r="C12" s="99"/>
      <c r="D12" s="100"/>
      <c r="E12" s="101"/>
      <c r="F12" s="102"/>
      <c r="G12" s="102"/>
      <c r="H12" s="99"/>
    </row>
    <row r="13" spans="1:8" s="97" customFormat="1" x14ac:dyDescent="0.2">
      <c r="A13" s="98" t="s">
        <v>562</v>
      </c>
      <c r="B13" s="98" t="s">
        <v>540</v>
      </c>
      <c r="C13" s="99" t="s">
        <v>146</v>
      </c>
      <c r="D13" s="100" t="s">
        <v>147</v>
      </c>
      <c r="E13" s="101">
        <v>29395</v>
      </c>
      <c r="F13" s="102">
        <v>4045633.85</v>
      </c>
      <c r="G13" s="102">
        <v>9.0278258778829645</v>
      </c>
      <c r="H13" s="99"/>
    </row>
    <row r="14" spans="1:8" s="97" customFormat="1" ht="30" x14ac:dyDescent="0.2">
      <c r="A14" s="98" t="s">
        <v>563</v>
      </c>
      <c r="B14" s="98" t="s">
        <v>541</v>
      </c>
      <c r="C14" s="99" t="s">
        <v>146</v>
      </c>
      <c r="D14" s="100" t="s">
        <v>147</v>
      </c>
      <c r="E14" s="101">
        <v>35690</v>
      </c>
      <c r="F14" s="102">
        <v>3278483.4</v>
      </c>
      <c r="G14" s="102">
        <v>7.3159307975262582</v>
      </c>
      <c r="H14" s="99"/>
    </row>
    <row r="15" spans="1:8" s="28" customFormat="1" x14ac:dyDescent="0.25">
      <c r="A15" s="31"/>
      <c r="B15" s="31"/>
      <c r="C15" s="31"/>
      <c r="D15" s="31"/>
      <c r="E15" s="32"/>
      <c r="F15" s="32"/>
      <c r="G15" s="32"/>
      <c r="H15" s="31"/>
    </row>
    <row r="16" spans="1:8" s="28" customFormat="1" x14ac:dyDescent="0.25">
      <c r="A16" s="38" t="s">
        <v>542</v>
      </c>
      <c r="B16" s="98"/>
      <c r="C16" s="99"/>
      <c r="D16" s="100"/>
      <c r="E16" s="101"/>
      <c r="F16" s="102"/>
      <c r="G16" s="102"/>
      <c r="H16" s="31"/>
    </row>
    <row r="17" spans="1:8" s="28" customFormat="1" ht="30" x14ac:dyDescent="0.25">
      <c r="A17" s="98" t="s">
        <v>814</v>
      </c>
      <c r="B17" s="98" t="s">
        <v>815</v>
      </c>
      <c r="C17" s="99" t="s">
        <v>164</v>
      </c>
      <c r="D17" s="100" t="s">
        <v>165</v>
      </c>
      <c r="E17" s="101">
        <v>31700</v>
      </c>
      <c r="F17" s="102">
        <v>12304038</v>
      </c>
      <c r="G17" s="102">
        <v>27.456442371534774</v>
      </c>
      <c r="H17" s="31"/>
    </row>
    <row r="18" spans="1:8" s="28" customFormat="1" ht="30" x14ac:dyDescent="0.25">
      <c r="A18" s="98" t="s">
        <v>564</v>
      </c>
      <c r="B18" s="98" t="s">
        <v>543</v>
      </c>
      <c r="C18" s="99" t="s">
        <v>164</v>
      </c>
      <c r="D18" s="100" t="s">
        <v>165</v>
      </c>
      <c r="E18" s="101">
        <v>31585</v>
      </c>
      <c r="F18" s="102">
        <v>10701629.699999999</v>
      </c>
      <c r="G18" s="102">
        <v>23.880670649713124</v>
      </c>
      <c r="H18" s="31"/>
    </row>
    <row r="19" spans="1:8" s="28" customFormat="1" x14ac:dyDescent="0.25">
      <c r="A19" s="31"/>
      <c r="B19" s="31"/>
      <c r="C19" s="31"/>
      <c r="D19" s="31"/>
      <c r="E19" s="32"/>
      <c r="F19" s="32"/>
      <c r="G19" s="32"/>
      <c r="H19" s="31"/>
    </row>
    <row r="20" spans="1:8" s="28" customFormat="1" x14ac:dyDescent="0.25">
      <c r="A20" s="38" t="s">
        <v>168</v>
      </c>
      <c r="B20" s="40"/>
      <c r="C20" s="37"/>
      <c r="D20" s="70"/>
      <c r="E20" s="41"/>
      <c r="F20" s="42"/>
      <c r="G20" s="42"/>
      <c r="H20" s="37"/>
    </row>
    <row r="21" spans="1:8" s="28" customFormat="1" x14ac:dyDescent="0.25">
      <c r="A21" s="40" t="s">
        <v>169</v>
      </c>
      <c r="B21" s="40"/>
      <c r="C21" s="37"/>
      <c r="D21" s="70"/>
      <c r="E21" s="41"/>
      <c r="F21" s="42"/>
      <c r="G21" s="42"/>
      <c r="H21" s="37"/>
    </row>
    <row r="22" spans="1:8" s="28" customFormat="1" ht="30" x14ac:dyDescent="0.25">
      <c r="A22" s="88" t="s">
        <v>262</v>
      </c>
      <c r="B22" s="40" t="s">
        <v>518</v>
      </c>
      <c r="C22" s="37" t="s">
        <v>170</v>
      </c>
      <c r="D22" s="70" t="s">
        <v>171</v>
      </c>
      <c r="E22" s="41">
        <v>3148.8159999999998</v>
      </c>
      <c r="F22" s="42">
        <v>4096607.1</v>
      </c>
      <c r="G22" s="42">
        <v>9.1415726089248253</v>
      </c>
      <c r="H22" s="37"/>
    </row>
    <row r="23" spans="1:8" s="28" customFormat="1" x14ac:dyDescent="0.25">
      <c r="A23" s="88"/>
      <c r="B23" s="40"/>
      <c r="C23" s="37"/>
      <c r="D23" s="70"/>
      <c r="E23" s="41"/>
      <c r="F23" s="42"/>
      <c r="G23" s="42"/>
      <c r="H23" s="37"/>
    </row>
    <row r="24" spans="1:8" s="28" customFormat="1" x14ac:dyDescent="0.25">
      <c r="A24" s="69" t="s">
        <v>338</v>
      </c>
      <c r="B24" s="40"/>
      <c r="C24" s="37"/>
      <c r="D24" s="70"/>
      <c r="E24" s="41"/>
      <c r="F24" s="42"/>
      <c r="G24" s="42"/>
      <c r="H24" s="37"/>
    </row>
    <row r="25" spans="1:8" s="28" customFormat="1" x14ac:dyDescent="0.25">
      <c r="A25" s="89" t="s">
        <v>757</v>
      </c>
      <c r="B25" s="40"/>
      <c r="C25" s="37"/>
      <c r="D25" s="70"/>
      <c r="E25" s="41"/>
      <c r="F25" s="42">
        <v>421579.51</v>
      </c>
      <c r="G25" s="42">
        <v>0.94075607590755794</v>
      </c>
      <c r="H25" s="37"/>
    </row>
    <row r="26" spans="1:8" s="28" customFormat="1" x14ac:dyDescent="0.25">
      <c r="A26" s="70" t="s">
        <v>758</v>
      </c>
      <c r="B26" s="40"/>
      <c r="C26" s="37"/>
      <c r="D26" s="37"/>
      <c r="E26" s="41"/>
      <c r="F26" s="42">
        <v>0.91</v>
      </c>
      <c r="G26" s="42" t="s">
        <v>860</v>
      </c>
      <c r="H26" s="37"/>
    </row>
    <row r="27" spans="1:8" s="28" customFormat="1" x14ac:dyDescent="0.25">
      <c r="A27" s="70" t="s">
        <v>759</v>
      </c>
      <c r="B27" s="40"/>
      <c r="C27" s="40"/>
      <c r="D27" s="40"/>
      <c r="E27" s="41"/>
      <c r="F27" s="42">
        <v>-11259.499999999998</v>
      </c>
      <c r="G27" s="42">
        <v>-2.5125557388744713E-2</v>
      </c>
      <c r="H27" s="37"/>
    </row>
    <row r="28" spans="1:8" s="28" customFormat="1" x14ac:dyDescent="0.25">
      <c r="A28" s="31" t="s">
        <v>172</v>
      </c>
      <c r="B28" s="31"/>
      <c r="C28" s="31"/>
      <c r="D28" s="31"/>
      <c r="E28" s="36">
        <f>SUM(E6:E27)</f>
        <v>131528.81599999999</v>
      </c>
      <c r="F28" s="36">
        <f>SUM(F6:F27)</f>
        <v>44812936.189999998</v>
      </c>
      <c r="G28" s="36">
        <f>SUM(G6:G27)</f>
        <v>100</v>
      </c>
      <c r="H28" s="37"/>
    </row>
    <row r="29" spans="1:8" s="28" customFormat="1" x14ac:dyDescent="0.25">
      <c r="A29" s="48"/>
      <c r="B29" s="48"/>
      <c r="C29" s="48"/>
      <c r="D29" s="48"/>
      <c r="E29" s="32"/>
      <c r="F29" s="35"/>
      <c r="G29" s="32"/>
      <c r="H29" s="37"/>
    </row>
    <row r="30" spans="1:8" s="28" customFormat="1" x14ac:dyDescent="0.25">
      <c r="A30" s="44" t="s">
        <v>38</v>
      </c>
      <c r="B30" s="111">
        <v>95.96</v>
      </c>
      <c r="C30" s="112"/>
      <c r="D30" s="112"/>
      <c r="E30" s="112"/>
      <c r="F30" s="112"/>
      <c r="G30" s="112"/>
      <c r="H30" s="113"/>
    </row>
    <row r="31" spans="1:8" s="28" customFormat="1" x14ac:dyDescent="0.25">
      <c r="A31" s="44" t="s">
        <v>202</v>
      </c>
      <c r="B31" s="111">
        <v>11.87</v>
      </c>
      <c r="C31" s="112"/>
      <c r="D31" s="112"/>
      <c r="E31" s="112"/>
      <c r="F31" s="112"/>
      <c r="G31" s="112"/>
      <c r="H31" s="113"/>
    </row>
    <row r="32" spans="1:8" s="28" customFormat="1" x14ac:dyDescent="0.25">
      <c r="A32" s="38" t="s">
        <v>203</v>
      </c>
      <c r="B32" s="111">
        <v>8.2799999999999994</v>
      </c>
      <c r="C32" s="112"/>
      <c r="D32" s="112"/>
      <c r="E32" s="112"/>
      <c r="F32" s="112"/>
      <c r="G32" s="112"/>
      <c r="H32" s="113"/>
    </row>
    <row r="33" spans="1:8" s="28" customFormat="1" x14ac:dyDescent="0.25">
      <c r="A33" s="48"/>
      <c r="B33" s="48"/>
      <c r="C33" s="48"/>
      <c r="D33" s="48"/>
      <c r="E33" s="32"/>
      <c r="F33" s="35"/>
      <c r="G33" s="32"/>
      <c r="H33" s="37"/>
    </row>
    <row r="34" spans="1:8" s="28" customFormat="1" x14ac:dyDescent="0.25">
      <c r="A34" s="50" t="s">
        <v>71</v>
      </c>
      <c r="B34" s="50"/>
      <c r="C34" s="50"/>
      <c r="D34" s="50"/>
      <c r="E34" s="51"/>
      <c r="F34" s="35"/>
      <c r="G34" s="32"/>
      <c r="H34" s="37"/>
    </row>
    <row r="35" spans="1:8" s="28" customFormat="1" x14ac:dyDescent="0.25">
      <c r="A35" s="40" t="s">
        <v>204</v>
      </c>
      <c r="B35" s="40"/>
      <c r="C35" s="40"/>
      <c r="D35" s="40"/>
      <c r="E35" s="41"/>
      <c r="F35" s="42">
        <v>0</v>
      </c>
      <c r="G35" s="42">
        <v>0</v>
      </c>
      <c r="H35" s="37"/>
    </row>
    <row r="36" spans="1:8" s="28" customFormat="1" x14ac:dyDescent="0.25">
      <c r="A36" s="48" t="s">
        <v>205</v>
      </c>
      <c r="B36" s="48"/>
      <c r="C36" s="48"/>
      <c r="D36" s="48"/>
      <c r="E36" s="49"/>
      <c r="F36" s="42">
        <v>0</v>
      </c>
      <c r="G36" s="42">
        <v>0</v>
      </c>
      <c r="H36" s="37"/>
    </row>
    <row r="37" spans="1:8" s="28" customFormat="1" x14ac:dyDescent="0.25">
      <c r="A37" s="40" t="s">
        <v>224</v>
      </c>
      <c r="B37" s="48"/>
      <c r="C37" s="48"/>
      <c r="D37" s="48"/>
      <c r="E37" s="49"/>
      <c r="F37" s="42">
        <v>0</v>
      </c>
      <c r="G37" s="42">
        <v>0</v>
      </c>
      <c r="H37" s="37"/>
    </row>
    <row r="38" spans="1:8" s="28" customFormat="1" x14ac:dyDescent="0.25">
      <c r="A38" s="48" t="s">
        <v>72</v>
      </c>
      <c r="B38" s="48"/>
      <c r="C38" s="48"/>
      <c r="D38" s="48"/>
      <c r="E38" s="49"/>
      <c r="F38" s="42">
        <v>0</v>
      </c>
      <c r="G38" s="42">
        <v>0</v>
      </c>
      <c r="H38" s="37"/>
    </row>
    <row r="39" spans="1:8" s="28" customFormat="1" x14ac:dyDescent="0.25">
      <c r="A39" s="48" t="s">
        <v>206</v>
      </c>
      <c r="B39" s="48"/>
      <c r="C39" s="48"/>
      <c r="D39" s="48"/>
      <c r="E39" s="49"/>
      <c r="F39" s="42">
        <v>0</v>
      </c>
      <c r="G39" s="42">
        <v>0</v>
      </c>
      <c r="H39" s="37"/>
    </row>
    <row r="40" spans="1:8" s="28" customFormat="1" x14ac:dyDescent="0.25">
      <c r="A40" s="48" t="s">
        <v>207</v>
      </c>
      <c r="B40" s="48"/>
      <c r="C40" s="48"/>
      <c r="D40" s="48"/>
      <c r="E40" s="49"/>
      <c r="F40" s="42">
        <v>9976223.2200000007</v>
      </c>
      <c r="G40" s="42">
        <v>22.261927175899253</v>
      </c>
      <c r="H40" s="37"/>
    </row>
    <row r="41" spans="1:8" s="28" customFormat="1" x14ac:dyDescent="0.25">
      <c r="A41" s="48" t="s">
        <v>208</v>
      </c>
      <c r="B41" s="48"/>
      <c r="C41" s="48"/>
      <c r="D41" s="48"/>
      <c r="E41" s="49"/>
      <c r="F41" s="42">
        <v>0</v>
      </c>
      <c r="G41" s="42">
        <v>0</v>
      </c>
      <c r="H41" s="37"/>
    </row>
    <row r="42" spans="1:8" s="28" customFormat="1" x14ac:dyDescent="0.25">
      <c r="A42" s="48" t="s">
        <v>209</v>
      </c>
      <c r="B42" s="48"/>
      <c r="C42" s="48"/>
      <c r="D42" s="48"/>
      <c r="E42" s="49"/>
      <c r="F42" s="42">
        <v>0</v>
      </c>
      <c r="G42" s="42">
        <v>0</v>
      </c>
      <c r="H42" s="37"/>
    </row>
    <row r="43" spans="1:8" s="28" customFormat="1" x14ac:dyDescent="0.25">
      <c r="A43" s="48" t="s">
        <v>210</v>
      </c>
      <c r="B43" s="48"/>
      <c r="C43" s="48"/>
      <c r="D43" s="48"/>
      <c r="E43" s="49"/>
      <c r="F43" s="42">
        <v>0</v>
      </c>
      <c r="G43" s="42">
        <v>0</v>
      </c>
      <c r="H43" s="37"/>
    </row>
    <row r="44" spans="1:8" s="28" customFormat="1" x14ac:dyDescent="0.25">
      <c r="A44" s="48" t="s">
        <v>211</v>
      </c>
      <c r="B44" s="48"/>
      <c r="C44" s="48"/>
      <c r="D44" s="48"/>
      <c r="E44" s="49"/>
      <c r="F44" s="42">
        <v>0</v>
      </c>
      <c r="G44" s="42">
        <v>0</v>
      </c>
      <c r="H44" s="37"/>
    </row>
    <row r="45" spans="1:8" s="28" customFormat="1" x14ac:dyDescent="0.25">
      <c r="A45" s="48" t="s">
        <v>212</v>
      </c>
      <c r="B45" s="48"/>
      <c r="C45" s="48"/>
      <c r="D45" s="48"/>
      <c r="E45" s="49"/>
      <c r="F45" s="42">
        <v>0</v>
      </c>
      <c r="G45" s="42">
        <v>0</v>
      </c>
      <c r="H45" s="37"/>
    </row>
    <row r="46" spans="1:8" s="28" customFormat="1" x14ac:dyDescent="0.25">
      <c r="A46" s="48" t="s">
        <v>213</v>
      </c>
      <c r="B46" s="48"/>
      <c r="C46" s="48"/>
      <c r="D46" s="48"/>
      <c r="E46" s="49"/>
      <c r="F46" s="42">
        <v>0</v>
      </c>
      <c r="G46" s="42">
        <v>0</v>
      </c>
      <c r="H46" s="37"/>
    </row>
    <row r="47" spans="1:8" s="28" customFormat="1" x14ac:dyDescent="0.25">
      <c r="A47" s="48" t="s">
        <v>214</v>
      </c>
      <c r="B47" s="48"/>
      <c r="C47" s="48"/>
      <c r="D47" s="48"/>
      <c r="E47" s="49"/>
      <c r="F47" s="42">
        <v>0</v>
      </c>
      <c r="G47" s="42">
        <v>0</v>
      </c>
      <c r="H47" s="37"/>
    </row>
    <row r="48" spans="1:8" s="28" customFormat="1" x14ac:dyDescent="0.25">
      <c r="A48" s="48" t="s">
        <v>215</v>
      </c>
      <c r="B48" s="48"/>
      <c r="C48" s="48"/>
      <c r="D48" s="48"/>
      <c r="E48" s="49"/>
      <c r="F48" s="42">
        <v>0</v>
      </c>
      <c r="G48" s="42">
        <v>0</v>
      </c>
      <c r="H48" s="37"/>
    </row>
    <row r="49" spans="1:8" s="28" customFormat="1" x14ac:dyDescent="0.25">
      <c r="A49" s="103" t="s">
        <v>735</v>
      </c>
      <c r="B49" s="48"/>
      <c r="C49" s="48"/>
      <c r="D49" s="48"/>
      <c r="E49" s="49"/>
      <c r="F49" s="42">
        <v>0</v>
      </c>
      <c r="G49" s="42">
        <v>0</v>
      </c>
      <c r="H49" s="37"/>
    </row>
    <row r="50" spans="1:8" s="28" customFormat="1" x14ac:dyDescent="0.25">
      <c r="A50" s="104" t="s">
        <v>736</v>
      </c>
      <c r="B50" s="48"/>
      <c r="C50" s="48"/>
      <c r="D50" s="48"/>
      <c r="E50" s="49"/>
      <c r="F50" s="42"/>
      <c r="G50" s="42"/>
      <c r="H50" s="37"/>
    </row>
    <row r="51" spans="1:8" s="28" customFormat="1" x14ac:dyDescent="0.25">
      <c r="A51" s="52" t="s">
        <v>36</v>
      </c>
      <c r="B51" s="53"/>
      <c r="C51" s="53"/>
      <c r="D51" s="53"/>
      <c r="E51" s="49"/>
      <c r="F51" s="36">
        <f>SUM(F35:F50)</f>
        <v>9976223.2200000007</v>
      </c>
      <c r="G51" s="36">
        <f>SUM(G35:G50)</f>
        <v>22.261927175899253</v>
      </c>
      <c r="H51" s="37"/>
    </row>
    <row r="52" spans="1:8" s="28" customFormat="1" x14ac:dyDescent="0.25">
      <c r="A52" s="52"/>
      <c r="B52" s="53"/>
      <c r="C52" s="53"/>
      <c r="D52" s="53"/>
      <c r="E52" s="49"/>
      <c r="F52" s="42"/>
      <c r="G52" s="36"/>
      <c r="H52" s="37"/>
    </row>
    <row r="53" spans="1:8" s="28" customFormat="1" x14ac:dyDescent="0.25">
      <c r="A53" s="54" t="s">
        <v>216</v>
      </c>
      <c r="B53" s="55"/>
      <c r="C53" s="55"/>
      <c r="D53" s="55"/>
      <c r="E53" s="49"/>
      <c r="F53" s="42">
        <v>0</v>
      </c>
      <c r="G53" s="42">
        <v>0</v>
      </c>
      <c r="H53" s="37"/>
    </row>
    <row r="54" spans="1:8" s="28" customFormat="1" x14ac:dyDescent="0.25">
      <c r="A54" s="54" t="s">
        <v>39</v>
      </c>
      <c r="B54" s="55"/>
      <c r="C54" s="55"/>
      <c r="D54" s="55"/>
      <c r="E54" s="49"/>
      <c r="F54" s="42">
        <v>0</v>
      </c>
      <c r="G54" s="42">
        <v>0</v>
      </c>
      <c r="H54" s="37"/>
    </row>
    <row r="55" spans="1:8" s="28" customFormat="1" x14ac:dyDescent="0.25">
      <c r="A55" s="54" t="s">
        <v>539</v>
      </c>
      <c r="B55" s="55"/>
      <c r="C55" s="55"/>
      <c r="D55" s="55"/>
      <c r="E55" s="49"/>
      <c r="F55" s="42">
        <v>7324117.25</v>
      </c>
      <c r="G55" s="42">
        <v>16.343756675409224</v>
      </c>
      <c r="H55" s="37"/>
    </row>
    <row r="56" spans="1:8" s="28" customFormat="1" x14ac:dyDescent="0.25">
      <c r="A56" s="54" t="s">
        <v>542</v>
      </c>
      <c r="B56" s="55"/>
      <c r="C56" s="55"/>
      <c r="D56" s="55"/>
      <c r="E56" s="49"/>
      <c r="F56" s="42">
        <v>23005667.699999999</v>
      </c>
      <c r="G56" s="42">
        <v>51.337113021247902</v>
      </c>
      <c r="H56" s="37"/>
    </row>
    <row r="57" spans="1:8" s="28" customFormat="1" x14ac:dyDescent="0.25">
      <c r="A57" s="54" t="s">
        <v>217</v>
      </c>
      <c r="B57" s="55"/>
      <c r="C57" s="55"/>
      <c r="D57" s="55"/>
      <c r="E57" s="49"/>
      <c r="F57" s="42">
        <v>0</v>
      </c>
      <c r="G57" s="42">
        <v>0</v>
      </c>
      <c r="H57" s="37"/>
    </row>
    <row r="58" spans="1:8" s="28" customFormat="1" x14ac:dyDescent="0.25">
      <c r="A58" s="54" t="s">
        <v>218</v>
      </c>
      <c r="B58" s="55"/>
      <c r="C58" s="55"/>
      <c r="D58" s="55"/>
      <c r="E58" s="49"/>
      <c r="F58" s="42">
        <v>4096607.1</v>
      </c>
      <c r="G58" s="42">
        <v>9.1415726089248253</v>
      </c>
      <c r="H58" s="37"/>
    </row>
    <row r="59" spans="1:8" s="28" customFormat="1" x14ac:dyDescent="0.25">
      <c r="A59" s="48" t="s">
        <v>219</v>
      </c>
      <c r="B59" s="55"/>
      <c r="C59" s="55"/>
      <c r="D59" s="55"/>
      <c r="E59" s="49"/>
      <c r="F59" s="42">
        <v>410320.92</v>
      </c>
      <c r="G59" s="42">
        <v>0.91563051851880906</v>
      </c>
      <c r="H59" s="37"/>
    </row>
    <row r="60" spans="1:8" s="28" customFormat="1" x14ac:dyDescent="0.25">
      <c r="A60" s="48" t="s">
        <v>220</v>
      </c>
      <c r="B60" s="55"/>
      <c r="C60" s="55"/>
      <c r="D60" s="55"/>
      <c r="E60" s="49"/>
      <c r="F60" s="42">
        <v>0</v>
      </c>
      <c r="G60" s="42">
        <v>0</v>
      </c>
      <c r="H60" s="37"/>
    </row>
    <row r="61" spans="1:8" s="28" customFormat="1" x14ac:dyDescent="0.25">
      <c r="A61" s="48" t="s">
        <v>221</v>
      </c>
      <c r="B61" s="48"/>
      <c r="C61" s="48"/>
      <c r="D61" s="48"/>
      <c r="E61" s="49"/>
      <c r="F61" s="42">
        <v>0</v>
      </c>
      <c r="G61" s="42">
        <v>0</v>
      </c>
      <c r="H61" s="37"/>
    </row>
    <row r="62" spans="1:8" s="28" customFormat="1" x14ac:dyDescent="0.25">
      <c r="A62" s="52" t="s">
        <v>37</v>
      </c>
      <c r="B62" s="48"/>
      <c r="C62" s="48"/>
      <c r="D62" s="48"/>
      <c r="E62" s="49"/>
      <c r="F62" s="56">
        <f>SUM(F51:F61)</f>
        <v>44812936.190000005</v>
      </c>
      <c r="G62" s="56">
        <f>SUM(G51:G61)</f>
        <v>100.00000000000003</v>
      </c>
      <c r="H62" s="37"/>
    </row>
    <row r="63" spans="1:8" s="28" customFormat="1" x14ac:dyDescent="0.25">
      <c r="A63" s="48"/>
      <c r="B63" s="91"/>
      <c r="C63" s="92"/>
      <c r="D63" s="92"/>
      <c r="E63" s="93"/>
      <c r="F63" s="94"/>
      <c r="G63" s="93"/>
      <c r="H63" s="95"/>
    </row>
    <row r="64" spans="1:8" x14ac:dyDescent="0.25">
      <c r="A64" s="44" t="s">
        <v>173</v>
      </c>
      <c r="B64" s="114">
        <v>3813616.9155999999</v>
      </c>
      <c r="C64" s="115"/>
      <c r="D64" s="115"/>
      <c r="E64" s="115"/>
      <c r="F64" s="115"/>
      <c r="G64" s="115"/>
      <c r="H64" s="116"/>
    </row>
    <row r="65" spans="1:8" x14ac:dyDescent="0.25">
      <c r="A65" s="44" t="s">
        <v>174</v>
      </c>
      <c r="B65" s="114">
        <v>11.7508</v>
      </c>
      <c r="C65" s="115"/>
      <c r="D65" s="115"/>
      <c r="E65" s="115"/>
      <c r="F65" s="115"/>
      <c r="G65" s="115"/>
      <c r="H65" s="116"/>
    </row>
    <row r="66" spans="1:8" x14ac:dyDescent="0.25">
      <c r="A66" s="57"/>
      <c r="B66" s="57"/>
      <c r="C66" s="57"/>
      <c r="D66" s="57"/>
      <c r="E66" s="58"/>
      <c r="F66" s="59"/>
      <c r="G66" s="60"/>
    </row>
    <row r="67" spans="1:8" x14ac:dyDescent="0.25">
      <c r="A67" s="83" t="s">
        <v>893</v>
      </c>
      <c r="B67" s="57"/>
      <c r="C67" s="57"/>
      <c r="D67" s="57"/>
      <c r="E67" s="58"/>
      <c r="F67" s="59"/>
      <c r="G67" s="60"/>
    </row>
    <row r="68" spans="1:8" x14ac:dyDescent="0.25">
      <c r="A68" s="57"/>
      <c r="B68" s="57"/>
      <c r="C68" s="57"/>
      <c r="D68" s="57"/>
      <c r="E68" s="58"/>
      <c r="F68" s="59"/>
      <c r="G68" s="60"/>
    </row>
    <row r="69" spans="1:8" x14ac:dyDescent="0.25">
      <c r="A69" s="61" t="s">
        <v>175</v>
      </c>
    </row>
    <row r="70" spans="1:8" x14ac:dyDescent="0.25">
      <c r="A70" s="105" t="s">
        <v>738</v>
      </c>
      <c r="F70" s="25" t="s">
        <v>40</v>
      </c>
    </row>
    <row r="71" spans="1:8" x14ac:dyDescent="0.25">
      <c r="A71" s="65"/>
      <c r="F71" s="25"/>
    </row>
    <row r="72" spans="1:8" x14ac:dyDescent="0.25">
      <c r="A72" s="106" t="s">
        <v>737</v>
      </c>
      <c r="F72" s="25" t="s">
        <v>40</v>
      </c>
    </row>
    <row r="73" spans="1:8" x14ac:dyDescent="0.25">
      <c r="A73" s="61"/>
      <c r="F73" s="25"/>
    </row>
    <row r="74" spans="1:8" x14ac:dyDescent="0.25">
      <c r="A74" s="62" t="s">
        <v>176</v>
      </c>
      <c r="F74" s="64">
        <v>11.528499999999999</v>
      </c>
    </row>
    <row r="75" spans="1:8" x14ac:dyDescent="0.25">
      <c r="A75" s="62" t="s">
        <v>177</v>
      </c>
      <c r="F75" s="64">
        <v>11.7508</v>
      </c>
    </row>
    <row r="76" spans="1:8" x14ac:dyDescent="0.25">
      <c r="F76" s="64"/>
    </row>
    <row r="77" spans="1:8" x14ac:dyDescent="0.25">
      <c r="A77" s="62" t="s">
        <v>178</v>
      </c>
      <c r="F77" s="25" t="s">
        <v>40</v>
      </c>
    </row>
    <row r="78" spans="1:8" x14ac:dyDescent="0.25">
      <c r="F78" s="25"/>
    </row>
    <row r="79" spans="1:8" x14ac:dyDescent="0.25">
      <c r="A79" s="62" t="s">
        <v>179</v>
      </c>
      <c r="F79" s="25" t="s">
        <v>40</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24"/>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469</v>
      </c>
      <c r="B1" s="1"/>
      <c r="C1" s="67"/>
      <c r="D1" s="67"/>
      <c r="E1" s="25"/>
      <c r="F1" s="26"/>
      <c r="G1" s="26"/>
    </row>
    <row r="2" spans="1:7" s="28" customFormat="1" x14ac:dyDescent="0.25">
      <c r="A2" s="1" t="s">
        <v>671</v>
      </c>
      <c r="B2" s="1"/>
      <c r="C2" s="67"/>
      <c r="D2" s="67"/>
      <c r="E2" s="26"/>
      <c r="F2" s="26"/>
      <c r="G2" s="26"/>
    </row>
    <row r="3" spans="1:7" s="28" customFormat="1" x14ac:dyDescent="0.25">
      <c r="A3" s="1" t="s">
        <v>1031</v>
      </c>
      <c r="B3" s="1"/>
      <c r="C3" s="67"/>
      <c r="D3" s="67"/>
      <c r="E3" s="25"/>
      <c r="F3" s="25"/>
      <c r="G3" s="26"/>
    </row>
    <row r="4" spans="1:7" s="30" customFormat="1" x14ac:dyDescent="0.25">
      <c r="A4" s="109"/>
      <c r="B4" s="109"/>
      <c r="C4" s="109"/>
      <c r="D4" s="109"/>
      <c r="E4" s="109"/>
      <c r="F4" s="109"/>
      <c r="G4" s="109"/>
    </row>
    <row r="5" spans="1:7" s="28" customFormat="1" ht="30" x14ac:dyDescent="0.25">
      <c r="A5" s="31" t="s">
        <v>113</v>
      </c>
      <c r="B5" s="31" t="s">
        <v>114</v>
      </c>
      <c r="C5" s="31" t="s">
        <v>115</v>
      </c>
      <c r="D5" s="31" t="s">
        <v>116</v>
      </c>
      <c r="E5" s="32" t="s">
        <v>0</v>
      </c>
      <c r="F5" s="32" t="s">
        <v>117</v>
      </c>
      <c r="G5" s="32" t="s">
        <v>1</v>
      </c>
    </row>
    <row r="6" spans="1:7" s="28" customFormat="1" x14ac:dyDescent="0.25">
      <c r="A6" s="33" t="s">
        <v>118</v>
      </c>
      <c r="B6" s="33"/>
      <c r="C6" s="68"/>
      <c r="D6" s="68"/>
      <c r="E6" s="34"/>
      <c r="F6" s="35"/>
      <c r="G6" s="32"/>
    </row>
    <row r="7" spans="1:7" s="28" customFormat="1" x14ac:dyDescent="0.25">
      <c r="A7" s="38" t="s">
        <v>119</v>
      </c>
      <c r="B7" s="38"/>
      <c r="C7" s="31"/>
      <c r="D7" s="69"/>
      <c r="E7" s="39"/>
      <c r="F7" s="35"/>
      <c r="G7" s="32"/>
    </row>
    <row r="8" spans="1:7" s="28" customFormat="1" x14ac:dyDescent="0.25">
      <c r="A8" s="40" t="s">
        <v>228</v>
      </c>
      <c r="B8" s="40" t="s">
        <v>22</v>
      </c>
      <c r="C8" s="37" t="s">
        <v>120</v>
      </c>
      <c r="D8" s="70" t="s">
        <v>121</v>
      </c>
      <c r="E8" s="41">
        <v>26290</v>
      </c>
      <c r="F8" s="42">
        <v>13800935.5</v>
      </c>
      <c r="G8" s="42">
        <v>2.1585762504454866</v>
      </c>
    </row>
    <row r="9" spans="1:7" s="28" customFormat="1" x14ac:dyDescent="0.25">
      <c r="A9" s="40" t="s">
        <v>229</v>
      </c>
      <c r="B9" s="40" t="s">
        <v>35</v>
      </c>
      <c r="C9" s="37" t="s">
        <v>122</v>
      </c>
      <c r="D9" s="70" t="s">
        <v>123</v>
      </c>
      <c r="E9" s="41">
        <v>5124</v>
      </c>
      <c r="F9" s="42">
        <v>6149568.5999999996</v>
      </c>
      <c r="G9" s="42">
        <v>0.96184151650047922</v>
      </c>
    </row>
    <row r="10" spans="1:7" s="28" customFormat="1" x14ac:dyDescent="0.25">
      <c r="A10" s="40" t="s">
        <v>230</v>
      </c>
      <c r="B10" s="40" t="s">
        <v>14</v>
      </c>
      <c r="C10" s="37" t="s">
        <v>124</v>
      </c>
      <c r="D10" s="70" t="s">
        <v>125</v>
      </c>
      <c r="E10" s="41">
        <v>30648</v>
      </c>
      <c r="F10" s="42">
        <v>15382231.199999999</v>
      </c>
      <c r="G10" s="42">
        <v>2.4059034945262643</v>
      </c>
    </row>
    <row r="11" spans="1:7" s="28" customFormat="1" ht="45" x14ac:dyDescent="0.25">
      <c r="A11" s="40" t="s">
        <v>231</v>
      </c>
      <c r="B11" s="40" t="s">
        <v>32</v>
      </c>
      <c r="C11" s="37" t="s">
        <v>182</v>
      </c>
      <c r="D11" s="70" t="s">
        <v>183</v>
      </c>
      <c r="E11" s="41">
        <v>13675</v>
      </c>
      <c r="F11" s="42">
        <v>41288243.75</v>
      </c>
      <c r="G11" s="42">
        <v>6.4578102246296494</v>
      </c>
    </row>
    <row r="12" spans="1:7" s="28" customFormat="1" ht="45" x14ac:dyDescent="0.25">
      <c r="A12" s="40" t="s">
        <v>721</v>
      </c>
      <c r="B12" s="40" t="s">
        <v>722</v>
      </c>
      <c r="C12" s="37" t="s">
        <v>182</v>
      </c>
      <c r="D12" s="70" t="s">
        <v>183</v>
      </c>
      <c r="E12" s="41">
        <v>20590</v>
      </c>
      <c r="F12" s="42">
        <v>7364013.5</v>
      </c>
      <c r="G12" s="42">
        <v>1.1517903731279626</v>
      </c>
    </row>
    <row r="13" spans="1:7" s="28" customFormat="1" x14ac:dyDescent="0.25">
      <c r="A13" s="40" t="s">
        <v>232</v>
      </c>
      <c r="B13" s="40" t="s">
        <v>25</v>
      </c>
      <c r="C13" s="37" t="s">
        <v>126</v>
      </c>
      <c r="D13" s="70" t="s">
        <v>127</v>
      </c>
      <c r="E13" s="41">
        <v>3044</v>
      </c>
      <c r="F13" s="42">
        <v>8456232</v>
      </c>
      <c r="G13" s="42">
        <v>1.322622047140003</v>
      </c>
    </row>
    <row r="14" spans="1:7" s="28" customFormat="1" ht="60" x14ac:dyDescent="0.25">
      <c r="A14" s="40" t="s">
        <v>233</v>
      </c>
      <c r="B14" s="40" t="s">
        <v>24</v>
      </c>
      <c r="C14" s="37" t="s">
        <v>128</v>
      </c>
      <c r="D14" s="70" t="s">
        <v>129</v>
      </c>
      <c r="E14" s="41">
        <v>13740</v>
      </c>
      <c r="F14" s="42">
        <v>8754441</v>
      </c>
      <c r="G14" s="42">
        <v>1.369264310272752</v>
      </c>
    </row>
    <row r="15" spans="1:7" s="28" customFormat="1" x14ac:dyDescent="0.25">
      <c r="A15" s="40" t="s">
        <v>234</v>
      </c>
      <c r="B15" s="40" t="s">
        <v>12</v>
      </c>
      <c r="C15" s="37" t="s">
        <v>130</v>
      </c>
      <c r="D15" s="70" t="s">
        <v>131</v>
      </c>
      <c r="E15" s="41">
        <v>2255</v>
      </c>
      <c r="F15" s="42">
        <v>6085906.75</v>
      </c>
      <c r="G15" s="42">
        <v>0.95188429603021329</v>
      </c>
    </row>
    <row r="16" spans="1:7" s="28" customFormat="1" ht="30" x14ac:dyDescent="0.25">
      <c r="A16" s="40" t="s">
        <v>618</v>
      </c>
      <c r="B16" s="40" t="s">
        <v>976</v>
      </c>
      <c r="C16" s="37" t="s">
        <v>130</v>
      </c>
      <c r="D16" s="70" t="s">
        <v>131</v>
      </c>
      <c r="E16" s="41">
        <v>21</v>
      </c>
      <c r="F16" s="42">
        <v>37339.050000000003</v>
      </c>
      <c r="G16" s="42">
        <v>5.8401248628541565E-3</v>
      </c>
    </row>
    <row r="17" spans="1:7" s="28" customFormat="1" ht="60" x14ac:dyDescent="0.25">
      <c r="A17" s="40" t="s">
        <v>235</v>
      </c>
      <c r="B17" s="40" t="s">
        <v>28</v>
      </c>
      <c r="C17" s="37" t="s">
        <v>132</v>
      </c>
      <c r="D17" s="70" t="s">
        <v>133</v>
      </c>
      <c r="E17" s="41">
        <v>5205</v>
      </c>
      <c r="F17" s="42">
        <v>8613754.5</v>
      </c>
      <c r="G17" s="42">
        <v>1.3472598209641613</v>
      </c>
    </row>
    <row r="18" spans="1:7" s="28" customFormat="1" ht="60" x14ac:dyDescent="0.25">
      <c r="A18" s="40" t="s">
        <v>236</v>
      </c>
      <c r="B18" s="40" t="s">
        <v>27</v>
      </c>
      <c r="C18" s="37" t="s">
        <v>132</v>
      </c>
      <c r="D18" s="70" t="s">
        <v>133</v>
      </c>
      <c r="E18" s="41">
        <v>4606</v>
      </c>
      <c r="F18" s="42">
        <v>8390519.9000000004</v>
      </c>
      <c r="G18" s="42">
        <v>1.3123441512374461</v>
      </c>
    </row>
    <row r="19" spans="1:7" s="28" customFormat="1" ht="60" x14ac:dyDescent="0.25">
      <c r="A19" s="40" t="s">
        <v>723</v>
      </c>
      <c r="B19" s="40" t="s">
        <v>724</v>
      </c>
      <c r="C19" s="37" t="s">
        <v>132</v>
      </c>
      <c r="D19" s="70" t="s">
        <v>133</v>
      </c>
      <c r="E19" s="41">
        <v>4730</v>
      </c>
      <c r="F19" s="42">
        <v>5334967</v>
      </c>
      <c r="G19" s="42">
        <v>0.83443133714452955</v>
      </c>
    </row>
    <row r="20" spans="1:7" s="28" customFormat="1" ht="60" x14ac:dyDescent="0.25">
      <c r="A20" s="40" t="s">
        <v>237</v>
      </c>
      <c r="B20" s="40" t="s">
        <v>26</v>
      </c>
      <c r="C20" s="37" t="s">
        <v>132</v>
      </c>
      <c r="D20" s="70" t="s">
        <v>133</v>
      </c>
      <c r="E20" s="41">
        <v>680</v>
      </c>
      <c r="F20" s="42">
        <v>3463852</v>
      </c>
      <c r="G20" s="42">
        <v>0.54177404584334876</v>
      </c>
    </row>
    <row r="21" spans="1:7" s="28" customFormat="1" ht="30" x14ac:dyDescent="0.25">
      <c r="A21" s="40" t="s">
        <v>977</v>
      </c>
      <c r="B21" s="40" t="s">
        <v>978</v>
      </c>
      <c r="C21" s="37" t="s">
        <v>979</v>
      </c>
      <c r="D21" s="70" t="s">
        <v>980</v>
      </c>
      <c r="E21" s="41">
        <v>780</v>
      </c>
      <c r="F21" s="42">
        <v>4812873</v>
      </c>
      <c r="G21" s="42">
        <v>0.75277167654397925</v>
      </c>
    </row>
    <row r="22" spans="1:7" s="28" customFormat="1" x14ac:dyDescent="0.25">
      <c r="A22" s="40" t="s">
        <v>238</v>
      </c>
      <c r="B22" s="40" t="s">
        <v>13</v>
      </c>
      <c r="C22" s="37" t="s">
        <v>134</v>
      </c>
      <c r="D22" s="70" t="s">
        <v>135</v>
      </c>
      <c r="E22" s="41">
        <v>1431</v>
      </c>
      <c r="F22" s="42">
        <v>16173018.9</v>
      </c>
      <c r="G22" s="42">
        <v>2.5295889902206983</v>
      </c>
    </row>
    <row r="23" spans="1:7" s="28" customFormat="1" x14ac:dyDescent="0.25">
      <c r="A23" s="40" t="s">
        <v>437</v>
      </c>
      <c r="B23" s="40" t="s">
        <v>431</v>
      </c>
      <c r="C23" s="37" t="s">
        <v>134</v>
      </c>
      <c r="D23" s="70" t="s">
        <v>135</v>
      </c>
      <c r="E23" s="41">
        <v>16895</v>
      </c>
      <c r="F23" s="42">
        <v>10425059.75</v>
      </c>
      <c r="G23" s="42">
        <v>1.6305623909209026</v>
      </c>
    </row>
    <row r="24" spans="1:7" s="28" customFormat="1" ht="30" x14ac:dyDescent="0.25">
      <c r="A24" s="40" t="s">
        <v>818</v>
      </c>
      <c r="B24" s="40" t="s">
        <v>819</v>
      </c>
      <c r="C24" s="37" t="s">
        <v>820</v>
      </c>
      <c r="D24" s="70" t="s">
        <v>821</v>
      </c>
      <c r="E24" s="41">
        <v>7635</v>
      </c>
      <c r="F24" s="42">
        <v>7409004</v>
      </c>
      <c r="G24" s="42">
        <v>1.1588272457222639</v>
      </c>
    </row>
    <row r="25" spans="1:7" s="28" customFormat="1" ht="30" x14ac:dyDescent="0.25">
      <c r="A25" s="40" t="s">
        <v>239</v>
      </c>
      <c r="B25" s="40" t="s">
        <v>2</v>
      </c>
      <c r="C25" s="37" t="s">
        <v>136</v>
      </c>
      <c r="D25" s="70" t="s">
        <v>137</v>
      </c>
      <c r="E25" s="41">
        <v>10495</v>
      </c>
      <c r="F25" s="42">
        <v>7360668.25</v>
      </c>
      <c r="G25" s="42">
        <v>1.1512671493797029</v>
      </c>
    </row>
    <row r="26" spans="1:7" s="28" customFormat="1" ht="30" x14ac:dyDescent="0.25">
      <c r="A26" s="40" t="s">
        <v>861</v>
      </c>
      <c r="B26" s="40" t="s">
        <v>862</v>
      </c>
      <c r="C26" s="37" t="s">
        <v>863</v>
      </c>
      <c r="D26" s="70" t="s">
        <v>864</v>
      </c>
      <c r="E26" s="41">
        <v>4120</v>
      </c>
      <c r="F26" s="42">
        <v>6023852</v>
      </c>
      <c r="G26" s="42">
        <v>0.94217843880210483</v>
      </c>
    </row>
    <row r="27" spans="1:7" s="28" customFormat="1" ht="30" x14ac:dyDescent="0.25">
      <c r="A27" s="40" t="s">
        <v>240</v>
      </c>
      <c r="B27" s="40" t="s">
        <v>18</v>
      </c>
      <c r="C27" s="37" t="s">
        <v>585</v>
      </c>
      <c r="D27" s="70" t="s">
        <v>586</v>
      </c>
      <c r="E27" s="41">
        <v>1537</v>
      </c>
      <c r="F27" s="42">
        <v>6720993.5999999996</v>
      </c>
      <c r="G27" s="42">
        <v>1.0512169384717516</v>
      </c>
    </row>
    <row r="28" spans="1:7" s="28" customFormat="1" ht="30" x14ac:dyDescent="0.25">
      <c r="A28" s="40" t="s">
        <v>865</v>
      </c>
      <c r="B28" s="40" t="s">
        <v>866</v>
      </c>
      <c r="C28" s="37" t="s">
        <v>867</v>
      </c>
      <c r="D28" s="70" t="s">
        <v>868</v>
      </c>
      <c r="E28" s="41">
        <v>20015</v>
      </c>
      <c r="F28" s="42">
        <v>5990489.5</v>
      </c>
      <c r="G28" s="42">
        <v>0.93696027803644599</v>
      </c>
    </row>
    <row r="29" spans="1:7" s="28" customFormat="1" ht="30" x14ac:dyDescent="0.25">
      <c r="A29" s="40" t="s">
        <v>675</v>
      </c>
      <c r="B29" s="40" t="s">
        <v>676</v>
      </c>
      <c r="C29" s="37" t="s">
        <v>725</v>
      </c>
      <c r="D29" s="70" t="s">
        <v>726</v>
      </c>
      <c r="E29" s="41">
        <v>3775</v>
      </c>
      <c r="F29" s="42">
        <v>7170046.25</v>
      </c>
      <c r="G29" s="42">
        <v>1.1214523500849434</v>
      </c>
    </row>
    <row r="30" spans="1:7" s="28" customFormat="1" ht="30" x14ac:dyDescent="0.25">
      <c r="A30" s="40" t="s">
        <v>241</v>
      </c>
      <c r="B30" s="40" t="s">
        <v>20</v>
      </c>
      <c r="C30" s="37" t="s">
        <v>138</v>
      </c>
      <c r="D30" s="70" t="s">
        <v>139</v>
      </c>
      <c r="E30" s="41">
        <v>2412</v>
      </c>
      <c r="F30" s="42">
        <v>9032216.4000000004</v>
      </c>
      <c r="G30" s="42">
        <v>1.4127105955914534</v>
      </c>
    </row>
    <row r="31" spans="1:7" s="28" customFormat="1" x14ac:dyDescent="0.25">
      <c r="A31" s="40" t="s">
        <v>242</v>
      </c>
      <c r="B31" s="40" t="s">
        <v>4</v>
      </c>
      <c r="C31" s="37" t="s">
        <v>140</v>
      </c>
      <c r="D31" s="70" t="s">
        <v>141</v>
      </c>
      <c r="E31" s="41">
        <v>6501</v>
      </c>
      <c r="F31" s="42">
        <v>18237905.399999999</v>
      </c>
      <c r="G31" s="42">
        <v>2.8525536877055542</v>
      </c>
    </row>
    <row r="32" spans="1:7" s="28" customFormat="1" x14ac:dyDescent="0.25">
      <c r="A32" s="40" t="s">
        <v>470</v>
      </c>
      <c r="B32" s="40" t="s">
        <v>471</v>
      </c>
      <c r="C32" s="37" t="s">
        <v>472</v>
      </c>
      <c r="D32" s="70" t="s">
        <v>473</v>
      </c>
      <c r="E32" s="41">
        <v>639</v>
      </c>
      <c r="F32" s="42">
        <v>7925517</v>
      </c>
      <c r="G32" s="42">
        <v>1.2396139934645707</v>
      </c>
    </row>
    <row r="33" spans="1:7" s="28" customFormat="1" ht="30" x14ac:dyDescent="0.25">
      <c r="A33" s="40" t="s">
        <v>822</v>
      </c>
      <c r="B33" s="40" t="s">
        <v>823</v>
      </c>
      <c r="C33" s="37" t="s">
        <v>824</v>
      </c>
      <c r="D33" s="70" t="s">
        <v>825</v>
      </c>
      <c r="E33" s="41">
        <v>19150</v>
      </c>
      <c r="F33" s="42">
        <v>4911017.5</v>
      </c>
      <c r="G33" s="42">
        <v>0.7681222581630186</v>
      </c>
    </row>
    <row r="34" spans="1:7" s="28" customFormat="1" ht="30" x14ac:dyDescent="0.25">
      <c r="A34" s="40" t="s">
        <v>727</v>
      </c>
      <c r="B34" s="40" t="s">
        <v>728</v>
      </c>
      <c r="C34" s="37" t="s">
        <v>894</v>
      </c>
      <c r="D34" s="70" t="s">
        <v>895</v>
      </c>
      <c r="E34" s="41">
        <v>31070</v>
      </c>
      <c r="F34" s="42">
        <v>6067349.5999999996</v>
      </c>
      <c r="G34" s="42">
        <v>0.9489818099439653</v>
      </c>
    </row>
    <row r="35" spans="1:7" s="28" customFormat="1" ht="60" x14ac:dyDescent="0.25">
      <c r="A35" s="40" t="s">
        <v>896</v>
      </c>
      <c r="B35" s="40" t="s">
        <v>897</v>
      </c>
      <c r="C35" s="37" t="s">
        <v>729</v>
      </c>
      <c r="D35" s="70" t="s">
        <v>730</v>
      </c>
      <c r="E35" s="41">
        <v>3930</v>
      </c>
      <c r="F35" s="42">
        <v>4613427</v>
      </c>
      <c r="G35" s="42">
        <v>0.72157673335724015</v>
      </c>
    </row>
    <row r="36" spans="1:7" s="28" customFormat="1" x14ac:dyDescent="0.25">
      <c r="A36" s="40" t="s">
        <v>677</v>
      </c>
      <c r="B36" s="40" t="s">
        <v>678</v>
      </c>
      <c r="C36" s="37" t="s">
        <v>142</v>
      </c>
      <c r="D36" s="70" t="s">
        <v>143</v>
      </c>
      <c r="E36" s="41">
        <v>1330</v>
      </c>
      <c r="F36" s="42">
        <v>7255682</v>
      </c>
      <c r="G36" s="42">
        <v>1.1348464635592863</v>
      </c>
    </row>
    <row r="37" spans="1:7" s="28" customFormat="1" x14ac:dyDescent="0.25">
      <c r="A37" s="40" t="s">
        <v>244</v>
      </c>
      <c r="B37" s="40" t="s">
        <v>30</v>
      </c>
      <c r="C37" s="37" t="s">
        <v>144</v>
      </c>
      <c r="D37" s="70" t="s">
        <v>145</v>
      </c>
      <c r="E37" s="41">
        <v>42160</v>
      </c>
      <c r="F37" s="42">
        <v>17546992</v>
      </c>
      <c r="G37" s="42">
        <v>2.7444893281297453</v>
      </c>
    </row>
    <row r="38" spans="1:7" s="28" customFormat="1" x14ac:dyDescent="0.25">
      <c r="A38" s="40" t="s">
        <v>981</v>
      </c>
      <c r="B38" s="40" t="s">
        <v>982</v>
      </c>
      <c r="C38" s="37" t="s">
        <v>144</v>
      </c>
      <c r="D38" s="70" t="s">
        <v>145</v>
      </c>
      <c r="E38" s="41">
        <v>7450</v>
      </c>
      <c r="F38" s="42">
        <v>4708772.5</v>
      </c>
      <c r="G38" s="42">
        <v>0.73648952907944687</v>
      </c>
    </row>
    <row r="39" spans="1:7" s="28" customFormat="1" x14ac:dyDescent="0.25">
      <c r="A39" s="40" t="s">
        <v>245</v>
      </c>
      <c r="B39" s="40" t="s">
        <v>31</v>
      </c>
      <c r="C39" s="37" t="s">
        <v>146</v>
      </c>
      <c r="D39" s="70" t="s">
        <v>147</v>
      </c>
      <c r="E39" s="41">
        <v>36663</v>
      </c>
      <c r="F39" s="42">
        <v>12370096.199999999</v>
      </c>
      <c r="G39" s="42">
        <v>1.9347815858603183</v>
      </c>
    </row>
    <row r="40" spans="1:7" s="28" customFormat="1" x14ac:dyDescent="0.25">
      <c r="A40" s="40" t="s">
        <v>587</v>
      </c>
      <c r="B40" s="40" t="s">
        <v>588</v>
      </c>
      <c r="C40" s="37" t="s">
        <v>589</v>
      </c>
      <c r="D40" s="70" t="s">
        <v>590</v>
      </c>
      <c r="E40" s="41">
        <v>29980</v>
      </c>
      <c r="F40" s="42">
        <v>7125946.2000000002</v>
      </c>
      <c r="G40" s="42">
        <v>1.1145547509639666</v>
      </c>
    </row>
    <row r="41" spans="1:7" s="28" customFormat="1" ht="30" x14ac:dyDescent="0.25">
      <c r="A41" s="40" t="s">
        <v>898</v>
      </c>
      <c r="B41" s="40" t="s">
        <v>899</v>
      </c>
      <c r="C41" s="37" t="s">
        <v>900</v>
      </c>
      <c r="D41" s="70" t="s">
        <v>901</v>
      </c>
      <c r="E41" s="41">
        <v>2085</v>
      </c>
      <c r="F41" s="42">
        <v>6065786.25</v>
      </c>
      <c r="G41" s="42">
        <v>0.94873728955032</v>
      </c>
    </row>
    <row r="42" spans="1:7" s="28" customFormat="1" x14ac:dyDescent="0.25">
      <c r="A42" s="40" t="s">
        <v>246</v>
      </c>
      <c r="B42" s="40" t="s">
        <v>19</v>
      </c>
      <c r="C42" s="37" t="s">
        <v>902</v>
      </c>
      <c r="D42" s="70" t="s">
        <v>903</v>
      </c>
      <c r="E42" s="41">
        <v>5380</v>
      </c>
      <c r="F42" s="42">
        <v>19931017</v>
      </c>
      <c r="G42" s="42">
        <v>3.1173698292717371</v>
      </c>
    </row>
    <row r="43" spans="1:7" s="28" customFormat="1" ht="30" x14ac:dyDescent="0.25">
      <c r="A43" s="40" t="s">
        <v>904</v>
      </c>
      <c r="B43" s="40" t="s">
        <v>905</v>
      </c>
      <c r="C43" s="37" t="s">
        <v>906</v>
      </c>
      <c r="D43" s="70" t="s">
        <v>907</v>
      </c>
      <c r="E43" s="41">
        <v>1250</v>
      </c>
      <c r="F43" s="42">
        <v>6159312.5</v>
      </c>
      <c r="G43" s="42">
        <v>0.963365540080382</v>
      </c>
    </row>
    <row r="44" spans="1:7" s="28" customFormat="1" x14ac:dyDescent="0.25">
      <c r="A44" s="40" t="s">
        <v>247</v>
      </c>
      <c r="B44" s="40" t="s">
        <v>34</v>
      </c>
      <c r="C44" s="37" t="s">
        <v>148</v>
      </c>
      <c r="D44" s="70" t="s">
        <v>149</v>
      </c>
      <c r="E44" s="41">
        <v>5855</v>
      </c>
      <c r="F44" s="42">
        <v>8676524.5</v>
      </c>
      <c r="G44" s="42">
        <v>1.3570775489899509</v>
      </c>
    </row>
    <row r="45" spans="1:7" s="28" customFormat="1" ht="30" x14ac:dyDescent="0.25">
      <c r="A45" s="40" t="s">
        <v>248</v>
      </c>
      <c r="B45" s="40" t="s">
        <v>33</v>
      </c>
      <c r="C45" s="37" t="s">
        <v>150</v>
      </c>
      <c r="D45" s="70" t="s">
        <v>151</v>
      </c>
      <c r="E45" s="41">
        <v>11444</v>
      </c>
      <c r="F45" s="42">
        <v>18185088.199999999</v>
      </c>
      <c r="G45" s="42">
        <v>2.8442926568837645</v>
      </c>
    </row>
    <row r="46" spans="1:7" s="28" customFormat="1" ht="30" x14ac:dyDescent="0.25">
      <c r="A46" s="40" t="s">
        <v>249</v>
      </c>
      <c r="B46" s="40" t="s">
        <v>16</v>
      </c>
      <c r="C46" s="37" t="s">
        <v>152</v>
      </c>
      <c r="D46" s="70" t="s">
        <v>153</v>
      </c>
      <c r="E46" s="41">
        <v>9793</v>
      </c>
      <c r="F46" s="42">
        <v>19034654.100000001</v>
      </c>
      <c r="G46" s="42">
        <v>2.9771715312853111</v>
      </c>
    </row>
    <row r="47" spans="1:7" s="28" customFormat="1" ht="30" x14ac:dyDescent="0.25">
      <c r="A47" s="40" t="s">
        <v>591</v>
      </c>
      <c r="B47" s="40" t="s">
        <v>592</v>
      </c>
      <c r="C47" s="37" t="s">
        <v>152</v>
      </c>
      <c r="D47" s="70" t="s">
        <v>153</v>
      </c>
      <c r="E47" s="41">
        <v>2575</v>
      </c>
      <c r="F47" s="42">
        <v>4514618.75</v>
      </c>
      <c r="G47" s="42">
        <v>0.70612233595076868</v>
      </c>
    </row>
    <row r="48" spans="1:7" s="28" customFormat="1" x14ac:dyDescent="0.25">
      <c r="A48" s="40" t="s">
        <v>250</v>
      </c>
      <c r="B48" s="40" t="s">
        <v>15</v>
      </c>
      <c r="C48" s="37" t="s">
        <v>154</v>
      </c>
      <c r="D48" s="70" t="s">
        <v>155</v>
      </c>
      <c r="E48" s="41">
        <v>4043</v>
      </c>
      <c r="F48" s="42">
        <v>18410811.25</v>
      </c>
      <c r="G48" s="42">
        <v>2.8795975400134712</v>
      </c>
    </row>
    <row r="49" spans="1:7" s="28" customFormat="1" x14ac:dyDescent="0.25">
      <c r="A49" s="40" t="s">
        <v>516</v>
      </c>
      <c r="B49" s="40" t="s">
        <v>517</v>
      </c>
      <c r="C49" s="37" t="s">
        <v>154</v>
      </c>
      <c r="D49" s="70" t="s">
        <v>155</v>
      </c>
      <c r="E49" s="41">
        <v>3725</v>
      </c>
      <c r="F49" s="42">
        <v>6095962.5</v>
      </c>
      <c r="G49" s="42">
        <v>0.95345709543431278</v>
      </c>
    </row>
    <row r="50" spans="1:7" s="28" customFormat="1" ht="30" x14ac:dyDescent="0.25">
      <c r="A50" s="40" t="s">
        <v>983</v>
      </c>
      <c r="B50" s="40" t="s">
        <v>984</v>
      </c>
      <c r="C50" s="37" t="s">
        <v>985</v>
      </c>
      <c r="D50" s="70" t="s">
        <v>986</v>
      </c>
      <c r="E50" s="41">
        <v>630</v>
      </c>
      <c r="F50" s="42">
        <v>4837644</v>
      </c>
      <c r="G50" s="42">
        <v>0.75664605826975317</v>
      </c>
    </row>
    <row r="51" spans="1:7" s="28" customFormat="1" x14ac:dyDescent="0.25">
      <c r="A51" s="40" t="s">
        <v>731</v>
      </c>
      <c r="B51" s="40" t="s">
        <v>732</v>
      </c>
      <c r="C51" s="37" t="s">
        <v>733</v>
      </c>
      <c r="D51" s="70" t="s">
        <v>734</v>
      </c>
      <c r="E51" s="41">
        <v>37620</v>
      </c>
      <c r="F51" s="42">
        <v>9424938.5999999996</v>
      </c>
      <c r="G51" s="42">
        <v>1.4741354760963077</v>
      </c>
    </row>
    <row r="52" spans="1:7" s="28" customFormat="1" ht="30" x14ac:dyDescent="0.25">
      <c r="A52" s="40" t="s">
        <v>251</v>
      </c>
      <c r="B52" s="40" t="s">
        <v>8</v>
      </c>
      <c r="C52" s="37" t="s">
        <v>156</v>
      </c>
      <c r="D52" s="70" t="s">
        <v>157</v>
      </c>
      <c r="E52" s="41">
        <v>24969</v>
      </c>
      <c r="F52" s="42">
        <v>40871756.100000001</v>
      </c>
      <c r="G52" s="42">
        <v>6.3926682384292315</v>
      </c>
    </row>
    <row r="53" spans="1:7" s="28" customFormat="1" ht="30" x14ac:dyDescent="0.25">
      <c r="A53" s="40" t="s">
        <v>252</v>
      </c>
      <c r="B53" s="40" t="s">
        <v>7</v>
      </c>
      <c r="C53" s="37" t="s">
        <v>156</v>
      </c>
      <c r="D53" s="70" t="s">
        <v>157</v>
      </c>
      <c r="E53" s="41">
        <v>26304</v>
      </c>
      <c r="F53" s="42">
        <v>32332876.800000001</v>
      </c>
      <c r="G53" s="42">
        <v>5.0571194952008778</v>
      </c>
    </row>
    <row r="54" spans="1:7" s="28" customFormat="1" ht="30" x14ac:dyDescent="0.25">
      <c r="A54" s="40" t="s">
        <v>255</v>
      </c>
      <c r="B54" s="40" t="s">
        <v>10</v>
      </c>
      <c r="C54" s="37" t="s">
        <v>156</v>
      </c>
      <c r="D54" s="70" t="s">
        <v>157</v>
      </c>
      <c r="E54" s="41">
        <v>15718</v>
      </c>
      <c r="F54" s="42">
        <v>18472579.5</v>
      </c>
      <c r="G54" s="42">
        <v>2.8892585863593205</v>
      </c>
    </row>
    <row r="55" spans="1:7" s="28" customFormat="1" ht="30" x14ac:dyDescent="0.25">
      <c r="A55" s="40" t="s">
        <v>253</v>
      </c>
      <c r="B55" s="40" t="s">
        <v>11</v>
      </c>
      <c r="C55" s="37" t="s">
        <v>156</v>
      </c>
      <c r="D55" s="70" t="s">
        <v>157</v>
      </c>
      <c r="E55" s="41">
        <v>20042</v>
      </c>
      <c r="F55" s="42">
        <v>16346255.199999999</v>
      </c>
      <c r="G55" s="42">
        <v>2.55668452754098</v>
      </c>
    </row>
    <row r="56" spans="1:7" s="28" customFormat="1" ht="30" x14ac:dyDescent="0.25">
      <c r="A56" s="40" t="s">
        <v>256</v>
      </c>
      <c r="B56" s="40" t="s">
        <v>5</v>
      </c>
      <c r="C56" s="37" t="s">
        <v>156</v>
      </c>
      <c r="D56" s="70" t="s">
        <v>157</v>
      </c>
      <c r="E56" s="41">
        <v>9551</v>
      </c>
      <c r="F56" s="42">
        <v>13612562.75</v>
      </c>
      <c r="G56" s="42">
        <v>2.1291132517682518</v>
      </c>
    </row>
    <row r="57" spans="1:7" s="28" customFormat="1" ht="30" x14ac:dyDescent="0.25">
      <c r="A57" s="40" t="s">
        <v>257</v>
      </c>
      <c r="B57" s="40" t="s">
        <v>9</v>
      </c>
      <c r="C57" s="37" t="s">
        <v>156</v>
      </c>
      <c r="D57" s="70" t="s">
        <v>157</v>
      </c>
      <c r="E57" s="41">
        <v>58035</v>
      </c>
      <c r="F57" s="42">
        <v>11299414.5</v>
      </c>
      <c r="G57" s="42">
        <v>1.7673184389304164</v>
      </c>
    </row>
    <row r="58" spans="1:7" s="28" customFormat="1" ht="30" x14ac:dyDescent="0.25">
      <c r="A58" s="40" t="s">
        <v>254</v>
      </c>
      <c r="B58" s="40" t="s">
        <v>6</v>
      </c>
      <c r="C58" s="37" t="s">
        <v>156</v>
      </c>
      <c r="D58" s="70" t="s">
        <v>157</v>
      </c>
      <c r="E58" s="41">
        <v>4748</v>
      </c>
      <c r="F58" s="42">
        <v>8455238.4000000004</v>
      </c>
      <c r="G58" s="42">
        <v>1.3224666401849858</v>
      </c>
    </row>
    <row r="59" spans="1:7" s="28" customFormat="1" x14ac:dyDescent="0.25">
      <c r="A59" s="40" t="s">
        <v>987</v>
      </c>
      <c r="B59" s="40" t="s">
        <v>988</v>
      </c>
      <c r="C59" s="37" t="s">
        <v>989</v>
      </c>
      <c r="D59" s="70" t="s">
        <v>990</v>
      </c>
      <c r="E59" s="41">
        <v>2415</v>
      </c>
      <c r="F59" s="42">
        <v>4306065.75</v>
      </c>
      <c r="G59" s="42">
        <v>0.67350298541767206</v>
      </c>
    </row>
    <row r="60" spans="1:7" s="28" customFormat="1" x14ac:dyDescent="0.25">
      <c r="A60" s="40" t="s">
        <v>258</v>
      </c>
      <c r="B60" s="40" t="s">
        <v>21</v>
      </c>
      <c r="C60" s="37" t="s">
        <v>160</v>
      </c>
      <c r="D60" s="70" t="s">
        <v>161</v>
      </c>
      <c r="E60" s="41">
        <v>992</v>
      </c>
      <c r="F60" s="42">
        <v>7142548.7999999998</v>
      </c>
      <c r="G60" s="42">
        <v>1.1171515298602699</v>
      </c>
    </row>
    <row r="61" spans="1:7" s="28" customFormat="1" x14ac:dyDescent="0.25">
      <c r="A61" s="40" t="s">
        <v>438</v>
      </c>
      <c r="B61" s="40" t="s">
        <v>432</v>
      </c>
      <c r="C61" s="37" t="s">
        <v>160</v>
      </c>
      <c r="D61" s="70" t="s">
        <v>161</v>
      </c>
      <c r="E61" s="41">
        <v>11502</v>
      </c>
      <c r="F61" s="42">
        <v>6320924.0999999996</v>
      </c>
      <c r="G61" s="42">
        <v>0.98864288171830894</v>
      </c>
    </row>
    <row r="62" spans="1:7" s="28" customFormat="1" x14ac:dyDescent="0.25">
      <c r="A62" s="40" t="s">
        <v>259</v>
      </c>
      <c r="B62" s="40" t="s">
        <v>23</v>
      </c>
      <c r="C62" s="37" t="s">
        <v>162</v>
      </c>
      <c r="D62" s="70" t="s">
        <v>163</v>
      </c>
      <c r="E62" s="41">
        <v>4805</v>
      </c>
      <c r="F62" s="42">
        <v>8890691.5</v>
      </c>
      <c r="G62" s="42">
        <v>1.3905749738441688</v>
      </c>
    </row>
    <row r="63" spans="1:7" s="28" customFormat="1" x14ac:dyDescent="0.25">
      <c r="A63" s="40" t="s">
        <v>991</v>
      </c>
      <c r="B63" s="40" t="s">
        <v>992</v>
      </c>
      <c r="C63" s="37" t="s">
        <v>162</v>
      </c>
      <c r="D63" s="70" t="s">
        <v>163</v>
      </c>
      <c r="E63" s="41">
        <v>5875</v>
      </c>
      <c r="F63" s="42">
        <v>4339862.5</v>
      </c>
      <c r="G63" s="42">
        <v>0.67878906634256608</v>
      </c>
    </row>
    <row r="64" spans="1:7" s="28" customFormat="1" ht="30" x14ac:dyDescent="0.25">
      <c r="A64" s="40" t="s">
        <v>440</v>
      </c>
      <c r="B64" s="40" t="s">
        <v>434</v>
      </c>
      <c r="C64" s="37" t="s">
        <v>435</v>
      </c>
      <c r="D64" s="70" t="s">
        <v>436</v>
      </c>
      <c r="E64" s="41">
        <v>2320</v>
      </c>
      <c r="F64" s="42">
        <v>4968860</v>
      </c>
      <c r="G64" s="42">
        <v>0.77716928593634549</v>
      </c>
    </row>
    <row r="65" spans="1:7" s="28" customFormat="1" x14ac:dyDescent="0.25">
      <c r="A65" s="40" t="s">
        <v>908</v>
      </c>
      <c r="B65" s="40" t="s">
        <v>909</v>
      </c>
      <c r="C65" s="37" t="s">
        <v>164</v>
      </c>
      <c r="D65" s="70" t="s">
        <v>165</v>
      </c>
      <c r="E65" s="41">
        <v>1130</v>
      </c>
      <c r="F65" s="42">
        <v>4259422</v>
      </c>
      <c r="G65" s="42">
        <v>0.66620753135358224</v>
      </c>
    </row>
    <row r="66" spans="1:7" s="28" customFormat="1" x14ac:dyDescent="0.25">
      <c r="A66" s="40" t="s">
        <v>260</v>
      </c>
      <c r="B66" s="40" t="s">
        <v>17</v>
      </c>
      <c r="C66" s="37" t="s">
        <v>164</v>
      </c>
      <c r="D66" s="70" t="s">
        <v>165</v>
      </c>
      <c r="E66" s="41">
        <v>3899</v>
      </c>
      <c r="F66" s="42">
        <v>3295044.9</v>
      </c>
      <c r="G66" s="42">
        <v>0.51537127068607225</v>
      </c>
    </row>
    <row r="67" spans="1:7" s="28" customFormat="1" x14ac:dyDescent="0.25">
      <c r="A67" s="40" t="s">
        <v>261</v>
      </c>
      <c r="B67" s="40" t="s">
        <v>29</v>
      </c>
      <c r="C67" s="37" t="s">
        <v>166</v>
      </c>
      <c r="D67" s="70" t="s">
        <v>167</v>
      </c>
      <c r="E67" s="41">
        <v>1355</v>
      </c>
      <c r="F67" s="42">
        <v>9386762.5</v>
      </c>
      <c r="G67" s="42">
        <v>1.4681644299455137</v>
      </c>
    </row>
    <row r="68" spans="1:7" s="28" customFormat="1" x14ac:dyDescent="0.25">
      <c r="A68" s="40"/>
      <c r="B68" s="40"/>
      <c r="C68" s="37"/>
      <c r="D68" s="70"/>
      <c r="E68" s="41"/>
      <c r="F68" s="42"/>
      <c r="G68" s="42"/>
    </row>
    <row r="69" spans="1:7" s="28" customFormat="1" x14ac:dyDescent="0.25">
      <c r="A69" s="38" t="s">
        <v>168</v>
      </c>
      <c r="B69" s="40"/>
      <c r="C69" s="37"/>
      <c r="D69" s="70"/>
      <c r="E69" s="41"/>
      <c r="F69" s="42"/>
      <c r="G69" s="42"/>
    </row>
    <row r="70" spans="1:7" s="28" customFormat="1" x14ac:dyDescent="0.25">
      <c r="A70" s="40" t="s">
        <v>169</v>
      </c>
      <c r="B70" s="40"/>
      <c r="C70" s="37"/>
      <c r="D70" s="70"/>
      <c r="E70" s="41"/>
      <c r="F70" s="42"/>
      <c r="G70" s="42"/>
    </row>
    <row r="71" spans="1:7" s="28" customFormat="1" ht="30" x14ac:dyDescent="0.25">
      <c r="A71" s="88" t="s">
        <v>262</v>
      </c>
      <c r="B71" s="40" t="s">
        <v>518</v>
      </c>
      <c r="C71" s="37" t="s">
        <v>170</v>
      </c>
      <c r="D71" s="70" t="s">
        <v>171</v>
      </c>
      <c r="E71" s="41">
        <v>25391.545999999998</v>
      </c>
      <c r="F71" s="42">
        <v>33034381.030000001</v>
      </c>
      <c r="G71" s="42">
        <v>5.1668403449552329</v>
      </c>
    </row>
    <row r="72" spans="1:7" s="28" customFormat="1" x14ac:dyDescent="0.25">
      <c r="A72" s="88"/>
      <c r="B72" s="40"/>
      <c r="C72" s="37"/>
      <c r="D72" s="70"/>
      <c r="E72" s="41"/>
      <c r="F72" s="42"/>
      <c r="G72" s="42"/>
    </row>
    <row r="73" spans="1:7" s="28" customFormat="1" x14ac:dyDescent="0.25">
      <c r="A73" s="69" t="s">
        <v>338</v>
      </c>
      <c r="B73" s="40"/>
      <c r="C73" s="37"/>
      <c r="D73" s="70"/>
      <c r="E73" s="41"/>
      <c r="F73" s="42"/>
      <c r="G73" s="42"/>
    </row>
    <row r="74" spans="1:7" s="28" customFormat="1" x14ac:dyDescent="0.25">
      <c r="A74" s="89" t="s">
        <v>758</v>
      </c>
      <c r="B74" s="40"/>
      <c r="C74" s="37"/>
      <c r="D74" s="70"/>
      <c r="E74" s="41"/>
      <c r="F74" s="42">
        <v>61695.88</v>
      </c>
      <c r="G74" s="42">
        <v>9.6497271013500988E-3</v>
      </c>
    </row>
    <row r="75" spans="1:7" s="28" customFormat="1" x14ac:dyDescent="0.25">
      <c r="A75" s="70" t="s">
        <v>759</v>
      </c>
      <c r="B75" s="40"/>
      <c r="C75" s="37"/>
      <c r="D75" s="70"/>
      <c r="E75" s="41"/>
      <c r="F75" s="42">
        <v>-14382606.919999998</v>
      </c>
      <c r="G75" s="42">
        <v>-2.2495542941277051</v>
      </c>
    </row>
    <row r="76" spans="1:7" s="28" customFormat="1" x14ac:dyDescent="0.25">
      <c r="A76" s="31" t="s">
        <v>172</v>
      </c>
      <c r="B76" s="31"/>
      <c r="C76" s="31"/>
      <c r="D76" s="69"/>
      <c r="E76" s="36">
        <f>SUM(E8:E75)</f>
        <v>682027.54599999997</v>
      </c>
      <c r="F76" s="36">
        <f>SUM(F8:F75)</f>
        <v>639353624.73999989</v>
      </c>
      <c r="G76" s="36">
        <f>SUM(G8:G75)</f>
        <v>100</v>
      </c>
    </row>
    <row r="77" spans="1:7" s="28" customFormat="1" x14ac:dyDescent="0.25">
      <c r="A77" s="31"/>
      <c r="B77" s="31"/>
      <c r="C77" s="31"/>
      <c r="D77" s="69"/>
      <c r="E77" s="36"/>
      <c r="F77" s="36"/>
      <c r="G77" s="36"/>
    </row>
    <row r="78" spans="1:7" s="28" customFormat="1" x14ac:dyDescent="0.25">
      <c r="A78" s="50" t="s">
        <v>71</v>
      </c>
      <c r="B78" s="50"/>
      <c r="C78" s="73"/>
      <c r="D78" s="73"/>
      <c r="E78" s="51"/>
      <c r="F78" s="35"/>
      <c r="G78" s="32"/>
    </row>
    <row r="79" spans="1:7" s="28" customFormat="1" x14ac:dyDescent="0.25">
      <c r="A79" s="40" t="s">
        <v>204</v>
      </c>
      <c r="B79" s="40"/>
      <c r="C79" s="37"/>
      <c r="D79" s="37"/>
      <c r="E79" s="41"/>
      <c r="F79" s="42">
        <v>0</v>
      </c>
      <c r="G79" s="42">
        <v>0</v>
      </c>
    </row>
    <row r="80" spans="1:7" s="28" customFormat="1" x14ac:dyDescent="0.25">
      <c r="A80" s="48" t="s">
        <v>205</v>
      </c>
      <c r="B80" s="48"/>
      <c r="C80" s="55"/>
      <c r="D80" s="55"/>
      <c r="E80" s="49"/>
      <c r="F80" s="42">
        <v>0</v>
      </c>
      <c r="G80" s="42">
        <v>0</v>
      </c>
    </row>
    <row r="81" spans="1:7" s="28" customFormat="1" x14ac:dyDescent="0.25">
      <c r="A81" s="48" t="s">
        <v>72</v>
      </c>
      <c r="B81" s="48"/>
      <c r="C81" s="55"/>
      <c r="D81" s="55"/>
      <c r="E81" s="49"/>
      <c r="F81" s="42">
        <v>0</v>
      </c>
      <c r="G81" s="42">
        <v>0</v>
      </c>
    </row>
    <row r="82" spans="1:7" s="28" customFormat="1" x14ac:dyDescent="0.25">
      <c r="A82" s="48" t="s">
        <v>206</v>
      </c>
      <c r="B82" s="48"/>
      <c r="C82" s="55"/>
      <c r="D82" s="55"/>
      <c r="E82" s="49"/>
      <c r="F82" s="42">
        <v>0</v>
      </c>
      <c r="G82" s="42">
        <v>0</v>
      </c>
    </row>
    <row r="83" spans="1:7" s="28" customFormat="1" x14ac:dyDescent="0.25">
      <c r="A83" s="48" t="s">
        <v>207</v>
      </c>
      <c r="B83" s="48"/>
      <c r="C83" s="55"/>
      <c r="D83" s="55"/>
      <c r="E83" s="49"/>
      <c r="F83" s="42">
        <v>0</v>
      </c>
      <c r="G83" s="42">
        <v>0</v>
      </c>
    </row>
    <row r="84" spans="1:7" s="28" customFormat="1" x14ac:dyDescent="0.25">
      <c r="A84" s="48" t="s">
        <v>208</v>
      </c>
      <c r="B84" s="48"/>
      <c r="C84" s="55"/>
      <c r="D84" s="55"/>
      <c r="E84" s="49"/>
      <c r="F84" s="42">
        <v>0</v>
      </c>
      <c r="G84" s="42">
        <v>0</v>
      </c>
    </row>
    <row r="85" spans="1:7" s="28" customFormat="1" x14ac:dyDescent="0.25">
      <c r="A85" s="48" t="s">
        <v>209</v>
      </c>
      <c r="B85" s="48"/>
      <c r="C85" s="55"/>
      <c r="D85" s="55"/>
      <c r="E85" s="49"/>
      <c r="F85" s="42">
        <v>0</v>
      </c>
      <c r="G85" s="42">
        <v>0</v>
      </c>
    </row>
    <row r="86" spans="1:7" s="28" customFormat="1" x14ac:dyDescent="0.25">
      <c r="A86" s="48" t="s">
        <v>210</v>
      </c>
      <c r="B86" s="48"/>
      <c r="C86" s="55"/>
      <c r="D86" s="55"/>
      <c r="E86" s="49"/>
      <c r="F86" s="42">
        <v>0</v>
      </c>
      <c r="G86" s="42">
        <v>0</v>
      </c>
    </row>
    <row r="87" spans="1:7" s="28" customFormat="1" x14ac:dyDescent="0.25">
      <c r="A87" s="48" t="s">
        <v>211</v>
      </c>
      <c r="B87" s="48"/>
      <c r="C87" s="55"/>
      <c r="D87" s="55"/>
      <c r="E87" s="49"/>
      <c r="F87" s="42">
        <v>0</v>
      </c>
      <c r="G87" s="42">
        <v>0</v>
      </c>
    </row>
    <row r="88" spans="1:7" s="28" customFormat="1" x14ac:dyDescent="0.25">
      <c r="A88" s="48" t="s">
        <v>212</v>
      </c>
      <c r="B88" s="48"/>
      <c r="C88" s="55"/>
      <c r="D88" s="55"/>
      <c r="E88" s="49"/>
      <c r="F88" s="42">
        <v>0</v>
      </c>
      <c r="G88" s="42">
        <v>0</v>
      </c>
    </row>
    <row r="89" spans="1:7" s="28" customFormat="1" x14ac:dyDescent="0.25">
      <c r="A89" s="48" t="s">
        <v>213</v>
      </c>
      <c r="B89" s="48"/>
      <c r="C89" s="55"/>
      <c r="D89" s="55"/>
      <c r="E89" s="49"/>
      <c r="F89" s="42">
        <v>0</v>
      </c>
      <c r="G89" s="42">
        <v>0</v>
      </c>
    </row>
    <row r="90" spans="1:7" s="28" customFormat="1" x14ac:dyDescent="0.25">
      <c r="A90" s="48" t="s">
        <v>214</v>
      </c>
      <c r="B90" s="48"/>
      <c r="C90" s="55"/>
      <c r="D90" s="55"/>
      <c r="E90" s="49"/>
      <c r="F90" s="42">
        <v>0</v>
      </c>
      <c r="G90" s="42">
        <v>0</v>
      </c>
    </row>
    <row r="91" spans="1:7" s="28" customFormat="1" x14ac:dyDescent="0.25">
      <c r="A91" s="48" t="s">
        <v>215</v>
      </c>
      <c r="B91" s="48"/>
      <c r="C91" s="55"/>
      <c r="D91" s="55"/>
      <c r="E91" s="49"/>
      <c r="F91" s="42">
        <v>0</v>
      </c>
      <c r="G91" s="42">
        <v>0</v>
      </c>
    </row>
    <row r="92" spans="1:7" s="28" customFormat="1" x14ac:dyDescent="0.25">
      <c r="A92" s="103" t="s">
        <v>735</v>
      </c>
      <c r="B92" s="48"/>
      <c r="C92" s="55"/>
      <c r="D92" s="55"/>
      <c r="E92" s="49"/>
      <c r="F92" s="42">
        <v>0</v>
      </c>
      <c r="G92" s="42">
        <v>0</v>
      </c>
    </row>
    <row r="93" spans="1:7" s="28" customFormat="1" x14ac:dyDescent="0.25">
      <c r="A93" s="104" t="s">
        <v>736</v>
      </c>
      <c r="B93" s="48"/>
      <c r="C93" s="55"/>
      <c r="D93" s="55"/>
      <c r="E93" s="49"/>
      <c r="F93" s="42">
        <v>0</v>
      </c>
      <c r="G93" s="42">
        <v>0</v>
      </c>
    </row>
    <row r="94" spans="1:7" s="28" customFormat="1" x14ac:dyDescent="0.25">
      <c r="A94" s="52" t="s">
        <v>36</v>
      </c>
      <c r="B94" s="53"/>
      <c r="C94" s="53"/>
      <c r="D94" s="53"/>
      <c r="E94" s="49"/>
      <c r="F94" s="36">
        <f>SUM(F79:F93)</f>
        <v>0</v>
      </c>
      <c r="G94" s="36">
        <f>SUM(G79:G93)</f>
        <v>0</v>
      </c>
    </row>
    <row r="95" spans="1:7" s="28" customFormat="1" x14ac:dyDescent="0.25">
      <c r="A95" s="52"/>
      <c r="B95" s="53"/>
      <c r="C95" s="53"/>
      <c r="D95" s="53"/>
      <c r="E95" s="49"/>
      <c r="F95" s="42"/>
      <c r="G95" s="36"/>
    </row>
    <row r="96" spans="1:7" s="28" customFormat="1" x14ac:dyDescent="0.25">
      <c r="A96" s="54" t="s">
        <v>216</v>
      </c>
      <c r="B96" s="55"/>
      <c r="C96" s="55"/>
      <c r="D96" s="55"/>
      <c r="E96" s="49"/>
      <c r="F96" s="42">
        <v>0</v>
      </c>
      <c r="G96" s="42">
        <v>0</v>
      </c>
    </row>
    <row r="97" spans="1:7" s="28" customFormat="1" x14ac:dyDescent="0.25">
      <c r="A97" s="54" t="s">
        <v>39</v>
      </c>
      <c r="B97" s="55"/>
      <c r="C97" s="55"/>
      <c r="D97" s="55"/>
      <c r="E97" s="49"/>
      <c r="F97" s="42">
        <v>620640154.75</v>
      </c>
      <c r="G97" s="42">
        <v>97.073064222071167</v>
      </c>
    </row>
    <row r="98" spans="1:7" s="28" customFormat="1" x14ac:dyDescent="0.25">
      <c r="A98" s="54" t="s">
        <v>217</v>
      </c>
      <c r="B98" s="55"/>
      <c r="C98" s="55"/>
      <c r="D98" s="55"/>
      <c r="E98" s="49"/>
      <c r="F98" s="42">
        <v>0</v>
      </c>
      <c r="G98" s="42">
        <v>0</v>
      </c>
    </row>
    <row r="99" spans="1:7" s="28" customFormat="1" x14ac:dyDescent="0.25">
      <c r="A99" s="54" t="s">
        <v>218</v>
      </c>
      <c r="B99" s="55"/>
      <c r="C99" s="55"/>
      <c r="D99" s="55"/>
      <c r="E99" s="49"/>
      <c r="F99" s="42">
        <v>33034381.030000001</v>
      </c>
      <c r="G99" s="42">
        <v>5.1668403449552329</v>
      </c>
    </row>
    <row r="100" spans="1:7" s="28" customFormat="1" x14ac:dyDescent="0.25">
      <c r="A100" s="48" t="s">
        <v>219</v>
      </c>
      <c r="B100" s="55"/>
      <c r="C100" s="55"/>
      <c r="D100" s="55"/>
      <c r="E100" s="49"/>
      <c r="F100" s="42">
        <v>-14320911.039999997</v>
      </c>
      <c r="G100" s="42">
        <v>-2.2399045670263851</v>
      </c>
    </row>
    <row r="101" spans="1:7" s="28" customFormat="1" x14ac:dyDescent="0.25">
      <c r="A101" s="48" t="s">
        <v>220</v>
      </c>
      <c r="B101" s="55"/>
      <c r="C101" s="55"/>
      <c r="D101" s="55"/>
      <c r="E101" s="49"/>
      <c r="F101" s="42">
        <v>0</v>
      </c>
      <c r="G101" s="42">
        <v>0</v>
      </c>
    </row>
    <row r="102" spans="1:7" s="28" customFormat="1" x14ac:dyDescent="0.25">
      <c r="A102" s="48" t="s">
        <v>221</v>
      </c>
      <c r="B102" s="48"/>
      <c r="C102" s="55"/>
      <c r="D102" s="55"/>
      <c r="E102" s="49"/>
      <c r="F102" s="42">
        <v>0</v>
      </c>
      <c r="G102" s="42">
        <v>0</v>
      </c>
    </row>
    <row r="103" spans="1:7" s="28" customFormat="1" x14ac:dyDescent="0.25">
      <c r="A103" s="52" t="s">
        <v>37</v>
      </c>
      <c r="B103" s="48"/>
      <c r="C103" s="55"/>
      <c r="D103" s="55"/>
      <c r="E103" s="49"/>
      <c r="F103" s="56">
        <f>SUM(F94:F102)</f>
        <v>639353624.74000001</v>
      </c>
      <c r="G103" s="56">
        <f>SUM(G94:G102)</f>
        <v>100.00000000000001</v>
      </c>
    </row>
    <row r="104" spans="1:7" s="28" customFormat="1" x14ac:dyDescent="0.25">
      <c r="A104" s="48"/>
      <c r="B104" s="48"/>
      <c r="C104" s="55"/>
      <c r="D104" s="55"/>
      <c r="E104" s="32"/>
      <c r="F104" s="35"/>
      <c r="G104" s="32"/>
    </row>
    <row r="105" spans="1:7" x14ac:dyDescent="0.25">
      <c r="A105" s="44" t="s">
        <v>173</v>
      </c>
      <c r="B105" s="108">
        <v>39780341.620300002</v>
      </c>
      <c r="C105" s="108"/>
      <c r="D105" s="108"/>
      <c r="E105" s="108"/>
      <c r="F105" s="108"/>
      <c r="G105" s="108"/>
    </row>
    <row r="106" spans="1:7" x14ac:dyDescent="0.25">
      <c r="A106" s="44" t="s">
        <v>174</v>
      </c>
      <c r="B106" s="108">
        <v>16.072099999999999</v>
      </c>
      <c r="C106" s="108"/>
      <c r="D106" s="108"/>
      <c r="E106" s="108"/>
      <c r="F106" s="108"/>
      <c r="G106" s="108"/>
    </row>
    <row r="107" spans="1:7" x14ac:dyDescent="0.25">
      <c r="A107" s="57"/>
      <c r="B107" s="57"/>
      <c r="C107" s="57"/>
      <c r="D107" s="57"/>
      <c r="E107" s="58"/>
      <c r="F107" s="59"/>
      <c r="G107" s="60"/>
    </row>
    <row r="108" spans="1:7" x14ac:dyDescent="0.25">
      <c r="A108" s="83" t="s">
        <v>893</v>
      </c>
      <c r="B108" s="57"/>
      <c r="C108" s="57"/>
      <c r="D108" s="57"/>
      <c r="E108" s="58"/>
      <c r="F108" s="59"/>
      <c r="G108" s="60"/>
    </row>
    <row r="109" spans="1:7" x14ac:dyDescent="0.25">
      <c r="A109" s="57"/>
      <c r="B109" s="57"/>
      <c r="C109" s="57"/>
      <c r="D109" s="57"/>
      <c r="E109" s="58"/>
      <c r="F109" s="59"/>
      <c r="G109" s="60"/>
    </row>
    <row r="110" spans="1:7" x14ac:dyDescent="0.25">
      <c r="A110" s="61" t="s">
        <v>175</v>
      </c>
      <c r="C110" s="62"/>
      <c r="D110" s="62"/>
    </row>
    <row r="111" spans="1:7" x14ac:dyDescent="0.25">
      <c r="A111" s="105" t="s">
        <v>738</v>
      </c>
      <c r="C111" s="62"/>
      <c r="D111" s="62"/>
      <c r="F111" s="25" t="s">
        <v>40</v>
      </c>
    </row>
    <row r="112" spans="1:7" x14ac:dyDescent="0.25">
      <c r="A112" s="65"/>
      <c r="C112" s="62"/>
      <c r="D112" s="62"/>
      <c r="F112" s="25"/>
    </row>
    <row r="113" spans="1:6" x14ac:dyDescent="0.25">
      <c r="A113" s="106" t="s">
        <v>737</v>
      </c>
      <c r="C113" s="62"/>
      <c r="D113" s="62"/>
      <c r="F113" s="25" t="s">
        <v>40</v>
      </c>
    </row>
    <row r="114" spans="1:6" x14ac:dyDescent="0.25">
      <c r="A114" s="61"/>
      <c r="C114" s="62"/>
      <c r="D114" s="62"/>
      <c r="F114" s="25"/>
    </row>
    <row r="115" spans="1:6" x14ac:dyDescent="0.25">
      <c r="A115" s="62" t="s">
        <v>176</v>
      </c>
      <c r="C115" s="62"/>
      <c r="D115" s="62"/>
      <c r="F115" s="64">
        <v>16.0291</v>
      </c>
    </row>
    <row r="116" spans="1:6" x14ac:dyDescent="0.25">
      <c r="A116" s="62" t="s">
        <v>177</v>
      </c>
      <c r="C116" s="62"/>
      <c r="D116" s="62"/>
      <c r="F116" s="64">
        <v>16.072099999999999</v>
      </c>
    </row>
    <row r="117" spans="1:6" x14ac:dyDescent="0.25">
      <c r="C117" s="62"/>
      <c r="D117" s="62"/>
      <c r="F117" s="64"/>
    </row>
    <row r="118" spans="1:6" x14ac:dyDescent="0.25">
      <c r="A118" s="62" t="s">
        <v>178</v>
      </c>
      <c r="C118" s="62"/>
      <c r="D118" s="62"/>
      <c r="F118" s="25" t="s">
        <v>40</v>
      </c>
    </row>
    <row r="119" spans="1:6" x14ac:dyDescent="0.25">
      <c r="C119" s="62"/>
      <c r="D119" s="62"/>
      <c r="F119" s="25"/>
    </row>
    <row r="120" spans="1:6" x14ac:dyDescent="0.25">
      <c r="A120" s="62" t="s">
        <v>179</v>
      </c>
      <c r="C120" s="62"/>
      <c r="D120" s="62"/>
      <c r="F120" s="25" t="s">
        <v>40</v>
      </c>
    </row>
    <row r="121" spans="1:6" x14ac:dyDescent="0.25">
      <c r="C121" s="62"/>
      <c r="D121" s="62"/>
      <c r="F121" s="25"/>
    </row>
    <row r="122" spans="1:6" x14ac:dyDescent="0.25">
      <c r="C122" s="62"/>
      <c r="D122" s="62"/>
      <c r="F122" s="25"/>
    </row>
    <row r="123" spans="1:6" x14ac:dyDescent="0.25">
      <c r="C123" s="62"/>
      <c r="D123" s="62"/>
    </row>
    <row r="124" spans="1:6" x14ac:dyDescent="0.25">
      <c r="C124" s="62"/>
      <c r="D124" s="62"/>
    </row>
  </sheetData>
  <mergeCells count="3">
    <mergeCell ref="A4:G4"/>
    <mergeCell ref="B105:G105"/>
    <mergeCell ref="B106:G106"/>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14"/>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469</v>
      </c>
      <c r="B1" s="1"/>
      <c r="C1" s="67"/>
      <c r="D1" s="67"/>
      <c r="E1" s="25"/>
      <c r="F1" s="26"/>
      <c r="G1" s="26"/>
      <c r="H1" s="27"/>
    </row>
    <row r="2" spans="1:8" s="28" customFormat="1" x14ac:dyDescent="0.25">
      <c r="A2" s="1" t="s">
        <v>672</v>
      </c>
      <c r="B2" s="1"/>
      <c r="C2" s="67"/>
      <c r="D2" s="67"/>
      <c r="E2" s="26"/>
      <c r="F2" s="26"/>
      <c r="G2" s="26"/>
      <c r="H2" s="27"/>
    </row>
    <row r="3" spans="1:8" s="28" customFormat="1" x14ac:dyDescent="0.25">
      <c r="A3" s="1" t="s">
        <v>1031</v>
      </c>
      <c r="B3" s="1"/>
      <c r="C3" s="67"/>
      <c r="D3" s="67"/>
      <c r="E3" s="25"/>
      <c r="F3" s="25"/>
      <c r="G3" s="26"/>
      <c r="H3" s="27"/>
    </row>
    <row r="4" spans="1:8" s="30" customFormat="1" x14ac:dyDescent="0.25">
      <c r="A4" s="109"/>
      <c r="B4" s="109"/>
      <c r="C4" s="109"/>
      <c r="D4" s="109"/>
      <c r="E4" s="109"/>
      <c r="F4" s="109"/>
      <c r="G4" s="109"/>
      <c r="H4" s="10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68"/>
      <c r="D6" s="68"/>
      <c r="E6" s="34"/>
      <c r="F6" s="35"/>
      <c r="G6" s="36"/>
      <c r="H6" s="37"/>
    </row>
    <row r="7" spans="1:8" s="28" customFormat="1" x14ac:dyDescent="0.25">
      <c r="A7" s="38" t="s">
        <v>181</v>
      </c>
      <c r="B7" s="38"/>
      <c r="C7" s="31"/>
      <c r="D7" s="69"/>
      <c r="E7" s="39"/>
      <c r="F7" s="35"/>
      <c r="G7" s="36"/>
      <c r="H7" s="37"/>
    </row>
    <row r="8" spans="1:8" s="28" customFormat="1" ht="45" x14ac:dyDescent="0.25">
      <c r="A8" s="88" t="s">
        <v>816</v>
      </c>
      <c r="B8" s="40" t="s">
        <v>817</v>
      </c>
      <c r="C8" s="37" t="s">
        <v>182</v>
      </c>
      <c r="D8" s="70" t="s">
        <v>183</v>
      </c>
      <c r="E8" s="41">
        <v>1</v>
      </c>
      <c r="F8" s="42">
        <v>1031296.82</v>
      </c>
      <c r="G8" s="42">
        <v>0.91484836575815509</v>
      </c>
      <c r="H8" s="37" t="s">
        <v>184</v>
      </c>
    </row>
    <row r="9" spans="1:8" s="28" customFormat="1" ht="45" x14ac:dyDescent="0.25">
      <c r="A9" s="88" t="s">
        <v>263</v>
      </c>
      <c r="B9" s="40" t="s">
        <v>49</v>
      </c>
      <c r="C9" s="37" t="s">
        <v>182</v>
      </c>
      <c r="D9" s="70" t="s">
        <v>183</v>
      </c>
      <c r="E9" s="41">
        <v>1</v>
      </c>
      <c r="F9" s="42">
        <v>1022497.34</v>
      </c>
      <c r="G9" s="42">
        <v>0.90704247540592708</v>
      </c>
      <c r="H9" s="37" t="s">
        <v>184</v>
      </c>
    </row>
    <row r="10" spans="1:8" s="28" customFormat="1" ht="45" x14ac:dyDescent="0.25">
      <c r="A10" s="40" t="s">
        <v>974</v>
      </c>
      <c r="B10" s="40" t="s">
        <v>975</v>
      </c>
      <c r="C10" s="37" t="s">
        <v>182</v>
      </c>
      <c r="D10" s="70" t="s">
        <v>183</v>
      </c>
      <c r="E10" s="41">
        <v>10</v>
      </c>
      <c r="F10" s="42">
        <v>1003704.15</v>
      </c>
      <c r="G10" s="42">
        <v>0.89037131068839936</v>
      </c>
      <c r="H10" s="37" t="s">
        <v>184</v>
      </c>
    </row>
    <row r="11" spans="1:8" s="28" customFormat="1" x14ac:dyDescent="0.25">
      <c r="A11" s="40" t="s">
        <v>269</v>
      </c>
      <c r="B11" s="40" t="s">
        <v>70</v>
      </c>
      <c r="C11" s="37" t="s">
        <v>146</v>
      </c>
      <c r="D11" s="70" t="s">
        <v>147</v>
      </c>
      <c r="E11" s="41">
        <v>1</v>
      </c>
      <c r="F11" s="42">
        <v>1082320.92</v>
      </c>
      <c r="G11" s="42">
        <v>0.96011110059261406</v>
      </c>
      <c r="H11" s="37" t="s">
        <v>184</v>
      </c>
    </row>
    <row r="12" spans="1:8" s="28" customFormat="1" x14ac:dyDescent="0.25">
      <c r="A12" s="40" t="s">
        <v>623</v>
      </c>
      <c r="B12" s="40" t="s">
        <v>624</v>
      </c>
      <c r="C12" s="37" t="s">
        <v>146</v>
      </c>
      <c r="D12" s="70" t="s">
        <v>147</v>
      </c>
      <c r="E12" s="41">
        <v>10</v>
      </c>
      <c r="F12" s="42">
        <v>1009885.7</v>
      </c>
      <c r="G12" s="42">
        <v>0.89585487352470505</v>
      </c>
      <c r="H12" s="37" t="s">
        <v>184</v>
      </c>
    </row>
    <row r="13" spans="1:8" s="28" customFormat="1" ht="30" x14ac:dyDescent="0.25">
      <c r="A13" s="40" t="s">
        <v>948</v>
      </c>
      <c r="B13" s="40" t="s">
        <v>949</v>
      </c>
      <c r="C13" s="37" t="s">
        <v>900</v>
      </c>
      <c r="D13" s="70" t="s">
        <v>901</v>
      </c>
      <c r="E13" s="41">
        <v>40</v>
      </c>
      <c r="F13" s="42">
        <v>4015350.21</v>
      </c>
      <c r="G13" s="42">
        <v>3.5619586004009642</v>
      </c>
      <c r="H13" s="37" t="s">
        <v>351</v>
      </c>
    </row>
    <row r="14" spans="1:8" s="28" customFormat="1" ht="30" x14ac:dyDescent="0.25">
      <c r="A14" s="88" t="s">
        <v>352</v>
      </c>
      <c r="B14" s="40" t="s">
        <v>353</v>
      </c>
      <c r="C14" s="37" t="s">
        <v>188</v>
      </c>
      <c r="D14" s="70" t="s">
        <v>189</v>
      </c>
      <c r="E14" s="41">
        <v>5</v>
      </c>
      <c r="F14" s="42">
        <v>4862018.7300000004</v>
      </c>
      <c r="G14" s="42">
        <v>4.3130258943550714</v>
      </c>
      <c r="H14" s="37" t="s">
        <v>184</v>
      </c>
    </row>
    <row r="15" spans="1:8" s="28" customFormat="1" ht="30" x14ac:dyDescent="0.25">
      <c r="A15" s="88" t="s">
        <v>627</v>
      </c>
      <c r="B15" s="40" t="s">
        <v>628</v>
      </c>
      <c r="C15" s="37" t="s">
        <v>188</v>
      </c>
      <c r="D15" s="70" t="s">
        <v>189</v>
      </c>
      <c r="E15" s="41">
        <v>3</v>
      </c>
      <c r="F15" s="42">
        <v>2921928.55</v>
      </c>
      <c r="G15" s="42">
        <v>2.5920001952780147</v>
      </c>
      <c r="H15" s="37" t="s">
        <v>184</v>
      </c>
    </row>
    <row r="16" spans="1:8" s="28" customFormat="1" ht="30" x14ac:dyDescent="0.25">
      <c r="A16" s="88" t="s">
        <v>683</v>
      </c>
      <c r="B16" s="40" t="s">
        <v>684</v>
      </c>
      <c r="C16" s="37" t="s">
        <v>188</v>
      </c>
      <c r="D16" s="70" t="s">
        <v>189</v>
      </c>
      <c r="E16" s="41">
        <v>1</v>
      </c>
      <c r="F16" s="42">
        <v>994726.77</v>
      </c>
      <c r="G16" s="42">
        <v>0.88240760784115313</v>
      </c>
      <c r="H16" s="37" t="s">
        <v>184</v>
      </c>
    </row>
    <row r="17" spans="1:8" s="28" customFormat="1" ht="30" x14ac:dyDescent="0.25">
      <c r="A17" s="88" t="s">
        <v>275</v>
      </c>
      <c r="B17" s="40" t="s">
        <v>446</v>
      </c>
      <c r="C17" s="37" t="s">
        <v>156</v>
      </c>
      <c r="D17" s="70" t="s">
        <v>157</v>
      </c>
      <c r="E17" s="41">
        <v>60</v>
      </c>
      <c r="F17" s="42">
        <v>6130909.9900000002</v>
      </c>
      <c r="G17" s="42">
        <v>5.4386408221076907</v>
      </c>
      <c r="H17" s="37" t="s">
        <v>184</v>
      </c>
    </row>
    <row r="18" spans="1:8" s="28" customFormat="1" ht="30" x14ac:dyDescent="0.25">
      <c r="A18" s="88" t="s">
        <v>916</v>
      </c>
      <c r="B18" s="40" t="s">
        <v>917</v>
      </c>
      <c r="C18" s="37" t="s">
        <v>156</v>
      </c>
      <c r="D18" s="70" t="s">
        <v>157</v>
      </c>
      <c r="E18" s="41">
        <v>40</v>
      </c>
      <c r="F18" s="42">
        <v>4027048.61</v>
      </c>
      <c r="G18" s="42">
        <v>3.5723360803993853</v>
      </c>
      <c r="H18" s="37" t="s">
        <v>184</v>
      </c>
    </row>
    <row r="19" spans="1:8" s="28" customFormat="1" ht="30" x14ac:dyDescent="0.25">
      <c r="A19" s="88" t="s">
        <v>339</v>
      </c>
      <c r="B19" s="40" t="s">
        <v>468</v>
      </c>
      <c r="C19" s="37" t="s">
        <v>156</v>
      </c>
      <c r="D19" s="70" t="s">
        <v>157</v>
      </c>
      <c r="E19" s="41">
        <v>1</v>
      </c>
      <c r="F19" s="42">
        <v>1041377.18</v>
      </c>
      <c r="G19" s="42">
        <v>0.92379050607451318</v>
      </c>
      <c r="H19" s="37" t="s">
        <v>184</v>
      </c>
    </row>
    <row r="20" spans="1:8" s="28" customFormat="1" ht="30" x14ac:dyDescent="0.25">
      <c r="A20" s="88" t="s">
        <v>952</v>
      </c>
      <c r="B20" s="40" t="s">
        <v>953</v>
      </c>
      <c r="C20" s="37" t="s">
        <v>156</v>
      </c>
      <c r="D20" s="70" t="s">
        <v>157</v>
      </c>
      <c r="E20" s="41">
        <v>10</v>
      </c>
      <c r="F20" s="42">
        <v>1006840.06</v>
      </c>
      <c r="G20" s="42">
        <v>0.89315313070667957</v>
      </c>
      <c r="H20" s="37" t="s">
        <v>184</v>
      </c>
    </row>
    <row r="21" spans="1:8" s="28" customFormat="1" ht="30" x14ac:dyDescent="0.25">
      <c r="A21" s="88" t="s">
        <v>272</v>
      </c>
      <c r="B21" s="40" t="s">
        <v>42</v>
      </c>
      <c r="C21" s="37" t="s">
        <v>156</v>
      </c>
      <c r="D21" s="70" t="s">
        <v>157</v>
      </c>
      <c r="E21" s="41">
        <v>1</v>
      </c>
      <c r="F21" s="42">
        <v>964268.09</v>
      </c>
      <c r="G21" s="42">
        <v>0.85538815710615468</v>
      </c>
      <c r="H21" s="37" t="s">
        <v>184</v>
      </c>
    </row>
    <row r="22" spans="1:8" s="28" customFormat="1" ht="30" x14ac:dyDescent="0.25">
      <c r="A22" s="88" t="s">
        <v>273</v>
      </c>
      <c r="B22" s="40" t="s">
        <v>58</v>
      </c>
      <c r="C22" s="37" t="s">
        <v>158</v>
      </c>
      <c r="D22" s="70" t="s">
        <v>159</v>
      </c>
      <c r="E22" s="41">
        <v>4</v>
      </c>
      <c r="F22" s="42">
        <v>4043205.52</v>
      </c>
      <c r="G22" s="42">
        <v>3.5866686395836576</v>
      </c>
      <c r="H22" s="37" t="s">
        <v>184</v>
      </c>
    </row>
    <row r="23" spans="1:8" s="28" customFormat="1" ht="30" x14ac:dyDescent="0.25">
      <c r="A23" s="88" t="s">
        <v>826</v>
      </c>
      <c r="B23" s="40" t="s">
        <v>827</v>
      </c>
      <c r="C23" s="37" t="s">
        <v>158</v>
      </c>
      <c r="D23" s="70" t="s">
        <v>159</v>
      </c>
      <c r="E23" s="41">
        <v>40</v>
      </c>
      <c r="F23" s="42">
        <v>4007985.67</v>
      </c>
      <c r="G23" s="42">
        <v>3.5554256243916318</v>
      </c>
      <c r="H23" s="37" t="s">
        <v>184</v>
      </c>
    </row>
    <row r="24" spans="1:8" s="28" customFormat="1" x14ac:dyDescent="0.25">
      <c r="A24" s="88" t="s">
        <v>999</v>
      </c>
      <c r="B24" s="40" t="s">
        <v>1000</v>
      </c>
      <c r="C24" s="37" t="s">
        <v>190</v>
      </c>
      <c r="D24" s="70" t="s">
        <v>191</v>
      </c>
      <c r="E24" s="41">
        <v>80</v>
      </c>
      <c r="F24" s="42">
        <v>8003987.3300000001</v>
      </c>
      <c r="G24" s="42">
        <v>7.1002204083199629</v>
      </c>
      <c r="H24" s="37" t="s">
        <v>184</v>
      </c>
    </row>
    <row r="25" spans="1:8" s="28" customFormat="1" x14ac:dyDescent="0.25">
      <c r="A25" s="88" t="s">
        <v>891</v>
      </c>
      <c r="B25" s="40" t="s">
        <v>892</v>
      </c>
      <c r="C25" s="37" t="s">
        <v>190</v>
      </c>
      <c r="D25" s="70" t="s">
        <v>191</v>
      </c>
      <c r="E25" s="41">
        <v>50</v>
      </c>
      <c r="F25" s="42">
        <v>5009407.95</v>
      </c>
      <c r="G25" s="42">
        <v>4.4437727214880871</v>
      </c>
      <c r="H25" s="37" t="s">
        <v>184</v>
      </c>
    </row>
    <row r="26" spans="1:8" s="28" customFormat="1" x14ac:dyDescent="0.25">
      <c r="A26" s="88" t="s">
        <v>920</v>
      </c>
      <c r="B26" s="40" t="s">
        <v>921</v>
      </c>
      <c r="C26" s="37" t="s">
        <v>190</v>
      </c>
      <c r="D26" s="70" t="s">
        <v>191</v>
      </c>
      <c r="E26" s="41">
        <v>40</v>
      </c>
      <c r="F26" s="42">
        <v>4025913.76</v>
      </c>
      <c r="G26" s="42">
        <v>3.5713293715181527</v>
      </c>
      <c r="H26" s="37" t="s">
        <v>184</v>
      </c>
    </row>
    <row r="27" spans="1:8" s="28" customFormat="1" x14ac:dyDescent="0.25">
      <c r="A27" s="88" t="s">
        <v>282</v>
      </c>
      <c r="B27" s="40" t="s">
        <v>65</v>
      </c>
      <c r="C27" s="37" t="s">
        <v>190</v>
      </c>
      <c r="D27" s="70" t="s">
        <v>191</v>
      </c>
      <c r="E27" s="41">
        <v>3</v>
      </c>
      <c r="F27" s="42">
        <v>3216412.87</v>
      </c>
      <c r="G27" s="42">
        <v>2.8532329399823007</v>
      </c>
      <c r="H27" s="37" t="s">
        <v>184</v>
      </c>
    </row>
    <row r="28" spans="1:8" s="28" customFormat="1" ht="30" x14ac:dyDescent="0.25">
      <c r="A28" s="88" t="s">
        <v>743</v>
      </c>
      <c r="B28" s="40" t="s">
        <v>744</v>
      </c>
      <c r="C28" s="37" t="s">
        <v>190</v>
      </c>
      <c r="D28" s="70" t="s">
        <v>191</v>
      </c>
      <c r="E28" s="41">
        <v>10</v>
      </c>
      <c r="F28" s="42">
        <v>1004402.09</v>
      </c>
      <c r="G28" s="42">
        <v>0.89099044308172637</v>
      </c>
      <c r="H28" s="37" t="s">
        <v>184</v>
      </c>
    </row>
    <row r="29" spans="1:8" s="28" customFormat="1" x14ac:dyDescent="0.25">
      <c r="A29" s="88" t="s">
        <v>922</v>
      </c>
      <c r="B29" s="40" t="s">
        <v>923</v>
      </c>
      <c r="C29" s="37" t="s">
        <v>190</v>
      </c>
      <c r="D29" s="70" t="s">
        <v>191</v>
      </c>
      <c r="E29" s="41">
        <v>10</v>
      </c>
      <c r="F29" s="42">
        <v>1002047.74</v>
      </c>
      <c r="G29" s="42">
        <v>0.88890193353902969</v>
      </c>
      <c r="H29" s="37" t="s">
        <v>184</v>
      </c>
    </row>
    <row r="30" spans="1:8" s="28" customFormat="1" x14ac:dyDescent="0.25">
      <c r="A30" s="88" t="s">
        <v>281</v>
      </c>
      <c r="B30" s="40" t="s">
        <v>45</v>
      </c>
      <c r="C30" s="37" t="s">
        <v>190</v>
      </c>
      <c r="D30" s="70" t="s">
        <v>191</v>
      </c>
      <c r="E30" s="41">
        <v>1</v>
      </c>
      <c r="F30" s="42">
        <v>990214.23</v>
      </c>
      <c r="G30" s="42">
        <v>0.87840459943042382</v>
      </c>
      <c r="H30" s="37" t="s">
        <v>184</v>
      </c>
    </row>
    <row r="31" spans="1:8" s="28" customFormat="1" x14ac:dyDescent="0.25">
      <c r="A31" s="88" t="s">
        <v>1001</v>
      </c>
      <c r="B31" s="40" t="s">
        <v>1002</v>
      </c>
      <c r="C31" s="37" t="s">
        <v>160</v>
      </c>
      <c r="D31" s="70" t="s">
        <v>161</v>
      </c>
      <c r="E31" s="41">
        <v>70</v>
      </c>
      <c r="F31" s="42">
        <v>7006175.4400000004</v>
      </c>
      <c r="G31" s="42">
        <v>6.2150760355286696</v>
      </c>
      <c r="H31" s="37" t="s">
        <v>184</v>
      </c>
    </row>
    <row r="32" spans="1:8" s="28" customFormat="1" ht="30" x14ac:dyDescent="0.25">
      <c r="A32" s="88" t="s">
        <v>879</v>
      </c>
      <c r="B32" s="40" t="s">
        <v>880</v>
      </c>
      <c r="C32" s="37" t="s">
        <v>160</v>
      </c>
      <c r="D32" s="70" t="s">
        <v>161</v>
      </c>
      <c r="E32" s="41">
        <v>30</v>
      </c>
      <c r="F32" s="42">
        <v>3009625.93</v>
      </c>
      <c r="G32" s="42">
        <v>2.6697952618566867</v>
      </c>
      <c r="H32" s="37" t="s">
        <v>184</v>
      </c>
    </row>
    <row r="33" spans="1:8" s="28" customFormat="1" ht="30" x14ac:dyDescent="0.25">
      <c r="A33" s="88" t="s">
        <v>691</v>
      </c>
      <c r="B33" s="40" t="s">
        <v>692</v>
      </c>
      <c r="C33" s="37" t="s">
        <v>160</v>
      </c>
      <c r="D33" s="70" t="s">
        <v>161</v>
      </c>
      <c r="E33" s="41">
        <v>3000</v>
      </c>
      <c r="F33" s="42">
        <v>3008115</v>
      </c>
      <c r="G33" s="42">
        <v>2.668454937893237</v>
      </c>
      <c r="H33" s="37" t="s">
        <v>351</v>
      </c>
    </row>
    <row r="34" spans="1:8" s="28" customFormat="1" x14ac:dyDescent="0.25">
      <c r="A34" s="88" t="s">
        <v>290</v>
      </c>
      <c r="B34" s="40" t="s">
        <v>46</v>
      </c>
      <c r="C34" s="37" t="s">
        <v>160</v>
      </c>
      <c r="D34" s="70" t="s">
        <v>161</v>
      </c>
      <c r="E34" s="41">
        <v>2</v>
      </c>
      <c r="F34" s="42">
        <v>2027643.06</v>
      </c>
      <c r="G34" s="42">
        <v>1.7986925818135122</v>
      </c>
      <c r="H34" s="37" t="s">
        <v>184</v>
      </c>
    </row>
    <row r="35" spans="1:8" s="28" customFormat="1" x14ac:dyDescent="0.25">
      <c r="A35" s="88" t="s">
        <v>693</v>
      </c>
      <c r="B35" s="40" t="s">
        <v>694</v>
      </c>
      <c r="C35" s="37" t="s">
        <v>160</v>
      </c>
      <c r="D35" s="70" t="s">
        <v>161</v>
      </c>
      <c r="E35" s="41">
        <v>20</v>
      </c>
      <c r="F35" s="42">
        <v>2025980.11</v>
      </c>
      <c r="G35" s="42">
        <v>1.7972174031255401</v>
      </c>
      <c r="H35" s="37" t="s">
        <v>184</v>
      </c>
    </row>
    <row r="36" spans="1:8" s="28" customFormat="1" x14ac:dyDescent="0.25">
      <c r="A36" s="88" t="s">
        <v>288</v>
      </c>
      <c r="B36" s="40" t="s">
        <v>195</v>
      </c>
      <c r="C36" s="37" t="s">
        <v>160</v>
      </c>
      <c r="D36" s="70" t="s">
        <v>161</v>
      </c>
      <c r="E36" s="41">
        <v>20</v>
      </c>
      <c r="F36" s="42">
        <v>2012136.84</v>
      </c>
      <c r="G36" s="42">
        <v>1.7849372402367909</v>
      </c>
      <c r="H36" s="37" t="s">
        <v>184</v>
      </c>
    </row>
    <row r="37" spans="1:8" s="28" customFormat="1" x14ac:dyDescent="0.25">
      <c r="A37" s="88" t="s">
        <v>637</v>
      </c>
      <c r="B37" s="40" t="s">
        <v>638</v>
      </c>
      <c r="C37" s="37" t="s">
        <v>160</v>
      </c>
      <c r="D37" s="70" t="s">
        <v>161</v>
      </c>
      <c r="E37" s="41">
        <v>20</v>
      </c>
      <c r="F37" s="42">
        <v>2010737.33</v>
      </c>
      <c r="G37" s="42">
        <v>1.7836957553300867</v>
      </c>
      <c r="H37" s="37" t="s">
        <v>184</v>
      </c>
    </row>
    <row r="38" spans="1:8" s="28" customFormat="1" ht="30" x14ac:dyDescent="0.25">
      <c r="A38" s="88" t="s">
        <v>930</v>
      </c>
      <c r="B38" s="40" t="s">
        <v>931</v>
      </c>
      <c r="C38" s="37" t="s">
        <v>160</v>
      </c>
      <c r="D38" s="70" t="s">
        <v>161</v>
      </c>
      <c r="E38" s="41">
        <v>20</v>
      </c>
      <c r="F38" s="42">
        <v>2009673.32</v>
      </c>
      <c r="G38" s="42">
        <v>1.7827518875795292</v>
      </c>
      <c r="H38" s="37" t="s">
        <v>351</v>
      </c>
    </row>
    <row r="39" spans="1:8" s="28" customFormat="1" x14ac:dyDescent="0.25">
      <c r="A39" s="88" t="s">
        <v>926</v>
      </c>
      <c r="B39" s="40" t="s">
        <v>927</v>
      </c>
      <c r="C39" s="37" t="s">
        <v>160</v>
      </c>
      <c r="D39" s="70" t="s">
        <v>161</v>
      </c>
      <c r="E39" s="41">
        <v>20</v>
      </c>
      <c r="F39" s="42">
        <v>2008614.31</v>
      </c>
      <c r="G39" s="42">
        <v>1.7818124552560382</v>
      </c>
      <c r="H39" s="37" t="s">
        <v>184</v>
      </c>
    </row>
    <row r="40" spans="1:8" s="28" customFormat="1" x14ac:dyDescent="0.25">
      <c r="A40" s="88" t="s">
        <v>571</v>
      </c>
      <c r="B40" s="40" t="s">
        <v>572</v>
      </c>
      <c r="C40" s="37" t="s">
        <v>160</v>
      </c>
      <c r="D40" s="70" t="s">
        <v>161</v>
      </c>
      <c r="E40" s="41">
        <v>2</v>
      </c>
      <c r="F40" s="42">
        <v>1999885.16</v>
      </c>
      <c r="G40" s="42">
        <v>1.774068953620924</v>
      </c>
      <c r="H40" s="37" t="s">
        <v>184</v>
      </c>
    </row>
    <row r="41" spans="1:8" s="28" customFormat="1" ht="30" x14ac:dyDescent="0.25">
      <c r="A41" s="88" t="s">
        <v>296</v>
      </c>
      <c r="B41" s="40" t="s">
        <v>53</v>
      </c>
      <c r="C41" s="37" t="s">
        <v>160</v>
      </c>
      <c r="D41" s="70" t="s">
        <v>161</v>
      </c>
      <c r="E41" s="41">
        <v>2</v>
      </c>
      <c r="F41" s="42">
        <v>1980664.22</v>
      </c>
      <c r="G41" s="42">
        <v>1.7570183381178768</v>
      </c>
      <c r="H41" s="37" t="s">
        <v>184</v>
      </c>
    </row>
    <row r="42" spans="1:8" s="28" customFormat="1" ht="30" x14ac:dyDescent="0.25">
      <c r="A42" s="88" t="s">
        <v>393</v>
      </c>
      <c r="B42" s="40" t="s">
        <v>394</v>
      </c>
      <c r="C42" s="37" t="s">
        <v>160</v>
      </c>
      <c r="D42" s="70" t="s">
        <v>161</v>
      </c>
      <c r="E42" s="41">
        <v>1500</v>
      </c>
      <c r="F42" s="42">
        <v>1473298.65</v>
      </c>
      <c r="G42" s="42">
        <v>1.3069417417831233</v>
      </c>
      <c r="H42" s="37" t="s">
        <v>184</v>
      </c>
    </row>
    <row r="43" spans="1:8" s="28" customFormat="1" x14ac:dyDescent="0.25">
      <c r="A43" s="88" t="s">
        <v>425</v>
      </c>
      <c r="B43" s="40" t="s">
        <v>426</v>
      </c>
      <c r="C43" s="37" t="s">
        <v>160</v>
      </c>
      <c r="D43" s="70" t="s">
        <v>161</v>
      </c>
      <c r="E43" s="41">
        <v>1</v>
      </c>
      <c r="F43" s="42">
        <v>1053767.19</v>
      </c>
      <c r="G43" s="42">
        <v>0.93478150321559539</v>
      </c>
      <c r="H43" s="37" t="s">
        <v>184</v>
      </c>
    </row>
    <row r="44" spans="1:8" s="28" customFormat="1" x14ac:dyDescent="0.25">
      <c r="A44" s="88" t="s">
        <v>565</v>
      </c>
      <c r="B44" s="40" t="s">
        <v>566</v>
      </c>
      <c r="C44" s="37" t="s">
        <v>160</v>
      </c>
      <c r="D44" s="70" t="s">
        <v>161</v>
      </c>
      <c r="E44" s="41">
        <v>1</v>
      </c>
      <c r="F44" s="42">
        <v>1033243.38</v>
      </c>
      <c r="G44" s="42">
        <v>0.91657513074018049</v>
      </c>
      <c r="H44" s="37" t="s">
        <v>184</v>
      </c>
    </row>
    <row r="45" spans="1:8" s="28" customFormat="1" ht="30" x14ac:dyDescent="0.25">
      <c r="A45" s="88" t="s">
        <v>932</v>
      </c>
      <c r="B45" s="40" t="s">
        <v>933</v>
      </c>
      <c r="C45" s="37" t="s">
        <v>160</v>
      </c>
      <c r="D45" s="70" t="s">
        <v>161</v>
      </c>
      <c r="E45" s="41">
        <v>1000</v>
      </c>
      <c r="F45" s="42">
        <v>1020004.6</v>
      </c>
      <c r="G45" s="42">
        <v>0.90483120211289003</v>
      </c>
      <c r="H45" s="37" t="s">
        <v>184</v>
      </c>
    </row>
    <row r="46" spans="1:8" s="28" customFormat="1" x14ac:dyDescent="0.25">
      <c r="A46" s="88" t="s">
        <v>340</v>
      </c>
      <c r="B46" s="40" t="s">
        <v>104</v>
      </c>
      <c r="C46" s="37" t="s">
        <v>160</v>
      </c>
      <c r="D46" s="70" t="s">
        <v>161</v>
      </c>
      <c r="E46" s="41">
        <v>1</v>
      </c>
      <c r="F46" s="42">
        <v>1018007.25</v>
      </c>
      <c r="G46" s="42">
        <v>0.9030593820627254</v>
      </c>
      <c r="H46" s="37" t="s">
        <v>184</v>
      </c>
    </row>
    <row r="47" spans="1:8" s="28" customFormat="1" x14ac:dyDescent="0.25">
      <c r="A47" s="88" t="s">
        <v>605</v>
      </c>
      <c r="B47" s="40" t="s">
        <v>606</v>
      </c>
      <c r="C47" s="37" t="s">
        <v>160</v>
      </c>
      <c r="D47" s="70" t="s">
        <v>161</v>
      </c>
      <c r="E47" s="41">
        <v>1000</v>
      </c>
      <c r="F47" s="42">
        <v>1008347.5</v>
      </c>
      <c r="G47" s="42">
        <v>0.89449035874203642</v>
      </c>
      <c r="H47" s="37" t="s">
        <v>351</v>
      </c>
    </row>
    <row r="48" spans="1:8" s="28" customFormat="1" x14ac:dyDescent="0.25">
      <c r="A48" s="88" t="s">
        <v>966</v>
      </c>
      <c r="B48" s="40" t="s">
        <v>967</v>
      </c>
      <c r="C48" s="37" t="s">
        <v>160</v>
      </c>
      <c r="D48" s="70" t="s">
        <v>161</v>
      </c>
      <c r="E48" s="41">
        <v>10</v>
      </c>
      <c r="F48" s="42">
        <v>1008110.64</v>
      </c>
      <c r="G48" s="42">
        <v>0.89428024369105286</v>
      </c>
      <c r="H48" s="37" t="s">
        <v>184</v>
      </c>
    </row>
    <row r="49" spans="1:8" s="28" customFormat="1" ht="30" x14ac:dyDescent="0.25">
      <c r="A49" s="88" t="s">
        <v>284</v>
      </c>
      <c r="B49" s="40" t="s">
        <v>192</v>
      </c>
      <c r="C49" s="37" t="s">
        <v>160</v>
      </c>
      <c r="D49" s="70" t="s">
        <v>161</v>
      </c>
      <c r="E49" s="41">
        <v>1</v>
      </c>
      <c r="F49" s="42">
        <v>1005907.87</v>
      </c>
      <c r="G49" s="42">
        <v>0.89232619855529749</v>
      </c>
      <c r="H49" s="37" t="s">
        <v>184</v>
      </c>
    </row>
    <row r="50" spans="1:8" s="28" customFormat="1" x14ac:dyDescent="0.25">
      <c r="A50" s="88" t="s">
        <v>611</v>
      </c>
      <c r="B50" s="40" t="s">
        <v>612</v>
      </c>
      <c r="C50" s="37" t="s">
        <v>160</v>
      </c>
      <c r="D50" s="70" t="s">
        <v>161</v>
      </c>
      <c r="E50" s="41">
        <v>1</v>
      </c>
      <c r="F50" s="42">
        <v>986786.03</v>
      </c>
      <c r="G50" s="42">
        <v>0.87536349321670337</v>
      </c>
      <c r="H50" s="37" t="s">
        <v>184</v>
      </c>
    </row>
    <row r="51" spans="1:8" s="28" customFormat="1" x14ac:dyDescent="0.25">
      <c r="A51" s="88" t="s">
        <v>968</v>
      </c>
      <c r="B51" s="40" t="s">
        <v>969</v>
      </c>
      <c r="C51" s="37" t="s">
        <v>160</v>
      </c>
      <c r="D51" s="70" t="s">
        <v>161</v>
      </c>
      <c r="E51" s="41">
        <v>1</v>
      </c>
      <c r="F51" s="42">
        <v>978630.62</v>
      </c>
      <c r="G51" s="42">
        <v>0.86812894796659046</v>
      </c>
      <c r="H51" s="37" t="s">
        <v>184</v>
      </c>
    </row>
    <row r="52" spans="1:8" s="28" customFormat="1" x14ac:dyDescent="0.25">
      <c r="A52" s="88" t="s">
        <v>883</v>
      </c>
      <c r="B52" s="40" t="s">
        <v>884</v>
      </c>
      <c r="C52" s="37" t="s">
        <v>160</v>
      </c>
      <c r="D52" s="70" t="s">
        <v>161</v>
      </c>
      <c r="E52" s="41">
        <v>1</v>
      </c>
      <c r="F52" s="42">
        <v>957915.2</v>
      </c>
      <c r="G52" s="42">
        <v>0.84975260105514172</v>
      </c>
      <c r="H52" s="37" t="s">
        <v>184</v>
      </c>
    </row>
    <row r="53" spans="1:8" s="28" customFormat="1" x14ac:dyDescent="0.25">
      <c r="A53" s="43"/>
      <c r="B53" s="43"/>
      <c r="C53" s="71"/>
      <c r="D53" s="72"/>
      <c r="E53" s="41"/>
      <c r="F53" s="42"/>
      <c r="G53" s="42"/>
      <c r="H53" s="37"/>
    </row>
    <row r="54" spans="1:8" s="28" customFormat="1" x14ac:dyDescent="0.25">
      <c r="A54" s="38" t="s">
        <v>168</v>
      </c>
      <c r="B54" s="40"/>
      <c r="C54" s="37"/>
      <c r="D54" s="70"/>
      <c r="E54" s="41"/>
      <c r="F54" s="42"/>
      <c r="G54" s="42"/>
      <c r="H54" s="37"/>
    </row>
    <row r="55" spans="1:8" s="28" customFormat="1" x14ac:dyDescent="0.25">
      <c r="A55" s="40" t="s">
        <v>169</v>
      </c>
      <c r="B55" s="40"/>
      <c r="C55" s="37"/>
      <c r="D55" s="70"/>
      <c r="E55" s="41"/>
      <c r="F55" s="42"/>
      <c r="G55" s="42"/>
      <c r="H55" s="37"/>
    </row>
    <row r="56" spans="1:8" s="28" customFormat="1" ht="30" x14ac:dyDescent="0.25">
      <c r="A56" s="88" t="s">
        <v>262</v>
      </c>
      <c r="B56" s="40" t="s">
        <v>518</v>
      </c>
      <c r="C56" s="37" t="s">
        <v>170</v>
      </c>
      <c r="D56" s="70" t="s">
        <v>171</v>
      </c>
      <c r="E56" s="41">
        <v>5257.2479999999996</v>
      </c>
      <c r="F56" s="42">
        <v>6839675.4400000004</v>
      </c>
      <c r="G56" s="42">
        <v>6.0673763142217298</v>
      </c>
      <c r="H56" s="37"/>
    </row>
    <row r="57" spans="1:8" s="28" customFormat="1" x14ac:dyDescent="0.25">
      <c r="A57" s="40"/>
      <c r="B57" s="40"/>
      <c r="C57" s="37"/>
      <c r="D57" s="70"/>
      <c r="E57" s="41"/>
      <c r="F57" s="42"/>
      <c r="G57" s="42"/>
      <c r="H57" s="37"/>
    </row>
    <row r="58" spans="1:8" s="28" customFormat="1" x14ac:dyDescent="0.25">
      <c r="A58" s="69" t="s">
        <v>338</v>
      </c>
      <c r="B58" s="40"/>
      <c r="C58" s="37"/>
      <c r="D58" s="70"/>
      <c r="E58" s="41"/>
      <c r="F58" s="42"/>
      <c r="G58" s="42"/>
      <c r="H58" s="37"/>
    </row>
    <row r="59" spans="1:8" s="28" customFormat="1" x14ac:dyDescent="0.25">
      <c r="A59" s="89" t="s">
        <v>757</v>
      </c>
      <c r="B59" s="40"/>
      <c r="C59" s="37"/>
      <c r="D59" s="70"/>
      <c r="E59" s="41"/>
      <c r="F59" s="42">
        <v>3138620.1</v>
      </c>
      <c r="G59" s="42">
        <v>2.784224418938507</v>
      </c>
      <c r="H59" s="37"/>
    </row>
    <row r="60" spans="1:8" s="28" customFormat="1" x14ac:dyDescent="0.25">
      <c r="A60" s="70" t="s">
        <v>758</v>
      </c>
      <c r="B60" s="40"/>
      <c r="C60" s="37"/>
      <c r="D60" s="70"/>
      <c r="E60" s="41"/>
      <c r="F60" s="42">
        <v>0.35</v>
      </c>
      <c r="G60" s="42" t="s">
        <v>860</v>
      </c>
      <c r="H60" s="37"/>
    </row>
    <row r="61" spans="1:8" s="28" customFormat="1" x14ac:dyDescent="0.25">
      <c r="A61" s="70" t="s">
        <v>759</v>
      </c>
      <c r="B61" s="40"/>
      <c r="C61" s="37"/>
      <c r="D61" s="70"/>
      <c r="E61" s="41"/>
      <c r="F61" s="42">
        <v>-310599.39</v>
      </c>
      <c r="G61" s="42">
        <v>-0.27552818823486713</v>
      </c>
      <c r="H61" s="37"/>
    </row>
    <row r="62" spans="1:8" s="28" customFormat="1" x14ac:dyDescent="0.25">
      <c r="A62" s="31" t="s">
        <v>172</v>
      </c>
      <c r="B62" s="31"/>
      <c r="C62" s="31"/>
      <c r="D62" s="69"/>
      <c r="E62" s="36">
        <f>SUM(E6:E61)</f>
        <v>12402.248</v>
      </c>
      <c r="F62" s="36">
        <f>SUM(F6:F61)</f>
        <v>112728716.42999999</v>
      </c>
      <c r="G62" s="36">
        <f>SUM(G6:G61)</f>
        <v>100</v>
      </c>
      <c r="H62" s="37"/>
    </row>
    <row r="63" spans="1:8" s="28" customFormat="1" x14ac:dyDescent="0.25">
      <c r="A63" s="48"/>
      <c r="B63" s="48"/>
      <c r="C63" s="55"/>
      <c r="D63" s="55"/>
      <c r="E63" s="32"/>
      <c r="F63" s="35"/>
      <c r="G63" s="32"/>
      <c r="H63" s="37"/>
    </row>
    <row r="64" spans="1:8" s="28" customFormat="1" x14ac:dyDescent="0.25">
      <c r="A64" s="44" t="s">
        <v>38</v>
      </c>
      <c r="B64" s="111">
        <v>8.5299999999999994</v>
      </c>
      <c r="C64" s="112"/>
      <c r="D64" s="112"/>
      <c r="E64" s="112"/>
      <c r="F64" s="112"/>
      <c r="G64" s="112"/>
      <c r="H64" s="113"/>
    </row>
    <row r="65" spans="1:8" s="28" customFormat="1" x14ac:dyDescent="0.25">
      <c r="A65" s="44" t="s">
        <v>202</v>
      </c>
      <c r="B65" s="111">
        <v>5.47</v>
      </c>
      <c r="C65" s="112"/>
      <c r="D65" s="112"/>
      <c r="E65" s="112"/>
      <c r="F65" s="112"/>
      <c r="G65" s="112"/>
      <c r="H65" s="113"/>
    </row>
    <row r="66" spans="1:8" s="28" customFormat="1" ht="30" x14ac:dyDescent="0.25">
      <c r="A66" s="38" t="s">
        <v>203</v>
      </c>
      <c r="B66" s="111">
        <v>7.64</v>
      </c>
      <c r="C66" s="112"/>
      <c r="D66" s="112"/>
      <c r="E66" s="112"/>
      <c r="F66" s="112"/>
      <c r="G66" s="112"/>
      <c r="H66" s="113"/>
    </row>
    <row r="67" spans="1:8" s="28" customFormat="1" x14ac:dyDescent="0.25">
      <c r="A67" s="44"/>
      <c r="B67" s="44"/>
      <c r="C67" s="53"/>
      <c r="D67" s="53"/>
      <c r="E67" s="49"/>
      <c r="F67" s="35"/>
      <c r="G67" s="32"/>
      <c r="H67" s="37"/>
    </row>
    <row r="68" spans="1:8" s="28" customFormat="1" x14ac:dyDescent="0.25">
      <c r="A68" s="50" t="s">
        <v>71</v>
      </c>
      <c r="B68" s="50"/>
      <c r="C68" s="73"/>
      <c r="D68" s="73"/>
      <c r="E68" s="51"/>
      <c r="F68" s="35"/>
      <c r="G68" s="32"/>
      <c r="H68" s="37"/>
    </row>
    <row r="69" spans="1:8" s="28" customFormat="1" x14ac:dyDescent="0.25">
      <c r="A69" s="40" t="s">
        <v>204</v>
      </c>
      <c r="B69" s="40"/>
      <c r="C69" s="37"/>
      <c r="D69" s="37"/>
      <c r="E69" s="41"/>
      <c r="F69" s="42">
        <v>0</v>
      </c>
      <c r="G69" s="42">
        <v>0</v>
      </c>
      <c r="H69" s="37"/>
    </row>
    <row r="70" spans="1:8" x14ac:dyDescent="0.25">
      <c r="A70" s="48" t="s">
        <v>205</v>
      </c>
      <c r="B70" s="48"/>
      <c r="C70" s="55"/>
      <c r="D70" s="55"/>
      <c r="E70" s="49"/>
      <c r="F70" s="42">
        <v>0</v>
      </c>
      <c r="G70" s="42">
        <v>0</v>
      </c>
      <c r="H70" s="37"/>
    </row>
    <row r="71" spans="1:8" x14ac:dyDescent="0.25">
      <c r="A71" s="48" t="s">
        <v>72</v>
      </c>
      <c r="B71" s="48"/>
      <c r="C71" s="55"/>
      <c r="D71" s="55"/>
      <c r="E71" s="49"/>
      <c r="F71" s="42">
        <v>93019533.900000036</v>
      </c>
      <c r="G71" s="42">
        <v>82.516271670458863</v>
      </c>
      <c r="H71" s="37"/>
    </row>
    <row r="72" spans="1:8" x14ac:dyDescent="0.25">
      <c r="A72" s="48" t="s">
        <v>206</v>
      </c>
      <c r="B72" s="48"/>
      <c r="C72" s="55"/>
      <c r="D72" s="55"/>
      <c r="E72" s="49"/>
      <c r="F72" s="42">
        <v>0</v>
      </c>
      <c r="G72" s="42">
        <v>0</v>
      </c>
      <c r="H72" s="37"/>
    </row>
    <row r="73" spans="1:8" x14ac:dyDescent="0.25">
      <c r="A73" s="48" t="s">
        <v>207</v>
      </c>
      <c r="B73" s="48"/>
      <c r="C73" s="55"/>
      <c r="D73" s="55"/>
      <c r="E73" s="49"/>
      <c r="F73" s="42">
        <v>10041486.029999999</v>
      </c>
      <c r="G73" s="42">
        <v>8.9076557846157662</v>
      </c>
      <c r="H73" s="37"/>
    </row>
    <row r="74" spans="1:8" x14ac:dyDescent="0.25">
      <c r="A74" s="48" t="s">
        <v>208</v>
      </c>
      <c r="B74" s="48"/>
      <c r="C74" s="55"/>
      <c r="D74" s="55"/>
      <c r="E74" s="49"/>
      <c r="F74" s="42">
        <v>0</v>
      </c>
      <c r="G74" s="42">
        <v>0</v>
      </c>
      <c r="H74" s="37"/>
    </row>
    <row r="75" spans="1:8" x14ac:dyDescent="0.25">
      <c r="A75" s="48" t="s">
        <v>209</v>
      </c>
      <c r="B75" s="48"/>
      <c r="C75" s="55"/>
      <c r="D75" s="55"/>
      <c r="E75" s="49"/>
      <c r="F75" s="42">
        <v>0</v>
      </c>
      <c r="G75" s="42">
        <v>0</v>
      </c>
      <c r="H75" s="37"/>
    </row>
    <row r="76" spans="1:8" x14ac:dyDescent="0.25">
      <c r="A76" s="48" t="s">
        <v>210</v>
      </c>
      <c r="B76" s="48"/>
      <c r="C76" s="55"/>
      <c r="D76" s="55"/>
      <c r="E76" s="49"/>
      <c r="F76" s="42">
        <v>0</v>
      </c>
      <c r="G76" s="42">
        <v>0</v>
      </c>
      <c r="H76" s="37"/>
    </row>
    <row r="77" spans="1:8" x14ac:dyDescent="0.25">
      <c r="A77" s="48" t="s">
        <v>211</v>
      </c>
      <c r="B77" s="48"/>
      <c r="C77" s="55"/>
      <c r="D77" s="55"/>
      <c r="E77" s="49"/>
      <c r="F77" s="42">
        <v>0</v>
      </c>
      <c r="G77" s="42">
        <v>0</v>
      </c>
      <c r="H77" s="37"/>
    </row>
    <row r="78" spans="1:8" x14ac:dyDescent="0.25">
      <c r="A78" s="48" t="s">
        <v>212</v>
      </c>
      <c r="B78" s="48"/>
      <c r="C78" s="55"/>
      <c r="D78" s="55"/>
      <c r="E78" s="49"/>
      <c r="F78" s="42">
        <v>0</v>
      </c>
      <c r="G78" s="42">
        <v>0</v>
      </c>
      <c r="H78" s="37"/>
    </row>
    <row r="79" spans="1:8" x14ac:dyDescent="0.25">
      <c r="A79" s="48" t="s">
        <v>213</v>
      </c>
      <c r="B79" s="48"/>
      <c r="C79" s="55"/>
      <c r="D79" s="55"/>
      <c r="E79" s="49"/>
      <c r="F79" s="42">
        <v>0</v>
      </c>
      <c r="G79" s="42">
        <v>0</v>
      </c>
      <c r="H79" s="37"/>
    </row>
    <row r="80" spans="1:8" x14ac:dyDescent="0.25">
      <c r="A80" s="48" t="s">
        <v>214</v>
      </c>
      <c r="B80" s="48"/>
      <c r="C80" s="55"/>
      <c r="D80" s="55"/>
      <c r="E80" s="49"/>
      <c r="F80" s="42">
        <v>0</v>
      </c>
      <c r="G80" s="42">
        <v>0</v>
      </c>
      <c r="H80" s="37"/>
    </row>
    <row r="81" spans="1:8" x14ac:dyDescent="0.25">
      <c r="A81" s="48" t="s">
        <v>215</v>
      </c>
      <c r="B81" s="48"/>
      <c r="C81" s="55"/>
      <c r="D81" s="55"/>
      <c r="E81" s="49"/>
      <c r="F81" s="42">
        <v>0</v>
      </c>
      <c r="G81" s="42">
        <v>0</v>
      </c>
      <c r="H81" s="37"/>
    </row>
    <row r="82" spans="1:8" x14ac:dyDescent="0.25">
      <c r="A82" s="103" t="s">
        <v>735</v>
      </c>
      <c r="B82" s="48"/>
      <c r="C82" s="55"/>
      <c r="D82" s="55"/>
      <c r="E82" s="49"/>
      <c r="F82" s="42">
        <v>0</v>
      </c>
      <c r="G82" s="42">
        <v>0</v>
      </c>
      <c r="H82" s="37"/>
    </row>
    <row r="83" spans="1:8" x14ac:dyDescent="0.25">
      <c r="A83" s="104" t="s">
        <v>736</v>
      </c>
      <c r="B83" s="48"/>
      <c r="C83" s="55"/>
      <c r="D83" s="55"/>
      <c r="E83" s="49"/>
      <c r="F83" s="42">
        <v>0</v>
      </c>
      <c r="G83" s="42">
        <v>0</v>
      </c>
      <c r="H83" s="37"/>
    </row>
    <row r="84" spans="1:8" x14ac:dyDescent="0.25">
      <c r="A84" s="52" t="s">
        <v>36</v>
      </c>
      <c r="B84" s="53"/>
      <c r="C84" s="53"/>
      <c r="D84" s="53"/>
      <c r="E84" s="49"/>
      <c r="F84" s="36">
        <f>SUM(F69:F83)</f>
        <v>103061019.93000004</v>
      </c>
      <c r="G84" s="36">
        <f>SUM(G69:G83)</f>
        <v>91.423927455074633</v>
      </c>
      <c r="H84" s="37"/>
    </row>
    <row r="85" spans="1:8" x14ac:dyDescent="0.25">
      <c r="A85" s="52"/>
      <c r="B85" s="53"/>
      <c r="C85" s="53"/>
      <c r="D85" s="53"/>
      <c r="E85" s="49"/>
      <c r="F85" s="42"/>
      <c r="G85" s="36"/>
      <c r="H85" s="37"/>
    </row>
    <row r="86" spans="1:8" x14ac:dyDescent="0.25">
      <c r="A86" s="54" t="s">
        <v>216</v>
      </c>
      <c r="B86" s="55"/>
      <c r="C86" s="55"/>
      <c r="D86" s="55"/>
      <c r="E86" s="49"/>
      <c r="F86" s="42">
        <v>0</v>
      </c>
      <c r="G86" s="42">
        <v>0</v>
      </c>
      <c r="H86" s="37"/>
    </row>
    <row r="87" spans="1:8" x14ac:dyDescent="0.25">
      <c r="A87" s="54" t="s">
        <v>39</v>
      </c>
      <c r="B87" s="55"/>
      <c r="C87" s="55"/>
      <c r="D87" s="55"/>
      <c r="E87" s="49"/>
      <c r="F87" s="42">
        <v>0</v>
      </c>
      <c r="G87" s="42">
        <v>0</v>
      </c>
      <c r="H87" s="37"/>
    </row>
    <row r="88" spans="1:8" x14ac:dyDescent="0.25">
      <c r="A88" s="54" t="s">
        <v>217</v>
      </c>
      <c r="B88" s="55"/>
      <c r="C88" s="55"/>
      <c r="D88" s="55"/>
      <c r="E88" s="49"/>
      <c r="F88" s="42">
        <v>0</v>
      </c>
      <c r="G88" s="42">
        <v>0</v>
      </c>
      <c r="H88" s="37"/>
    </row>
    <row r="89" spans="1:8" x14ac:dyDescent="0.25">
      <c r="A89" s="54" t="s">
        <v>218</v>
      </c>
      <c r="B89" s="55"/>
      <c r="C89" s="55"/>
      <c r="D89" s="55"/>
      <c r="E89" s="49"/>
      <c r="F89" s="42">
        <v>6839675.4400000004</v>
      </c>
      <c r="G89" s="42">
        <v>6.0673763142217298</v>
      </c>
      <c r="H89" s="37"/>
    </row>
    <row r="90" spans="1:8" x14ac:dyDescent="0.25">
      <c r="A90" s="48" t="s">
        <v>219</v>
      </c>
      <c r="B90" s="55"/>
      <c r="C90" s="55"/>
      <c r="D90" s="55"/>
      <c r="E90" s="49"/>
      <c r="F90" s="42">
        <v>2828021.06</v>
      </c>
      <c r="G90" s="42">
        <v>2.5086962307036358</v>
      </c>
      <c r="H90" s="37"/>
    </row>
    <row r="91" spans="1:8" x14ac:dyDescent="0.25">
      <c r="A91" s="48" t="s">
        <v>220</v>
      </c>
      <c r="B91" s="55"/>
      <c r="C91" s="55"/>
      <c r="D91" s="55"/>
      <c r="E91" s="49"/>
      <c r="F91" s="42">
        <v>0</v>
      </c>
      <c r="G91" s="42">
        <v>0</v>
      </c>
      <c r="H91" s="37"/>
    </row>
    <row r="92" spans="1:8" x14ac:dyDescent="0.25">
      <c r="A92" s="48" t="s">
        <v>221</v>
      </c>
      <c r="B92" s="48"/>
      <c r="C92" s="55"/>
      <c r="D92" s="55"/>
      <c r="E92" s="49"/>
      <c r="F92" s="42">
        <v>0</v>
      </c>
      <c r="G92" s="42">
        <v>0</v>
      </c>
      <c r="H92" s="48"/>
    </row>
    <row r="93" spans="1:8" x14ac:dyDescent="0.25">
      <c r="A93" s="52" t="s">
        <v>37</v>
      </c>
      <c r="B93" s="48"/>
      <c r="C93" s="55"/>
      <c r="D93" s="55"/>
      <c r="E93" s="49"/>
      <c r="F93" s="56">
        <f>SUM(F84:F92)</f>
        <v>112728716.43000004</v>
      </c>
      <c r="G93" s="56">
        <f>SUM(G84:G92)</f>
        <v>100</v>
      </c>
      <c r="H93" s="48"/>
    </row>
    <row r="94" spans="1:8" x14ac:dyDescent="0.25">
      <c r="A94" s="48"/>
      <c r="B94" s="48"/>
      <c r="C94" s="55"/>
      <c r="D94" s="55"/>
      <c r="E94" s="49"/>
      <c r="F94" s="49"/>
      <c r="G94" s="49"/>
      <c r="H94" s="48"/>
    </row>
    <row r="95" spans="1:8" x14ac:dyDescent="0.25">
      <c r="A95" s="44" t="s">
        <v>173</v>
      </c>
      <c r="B95" s="114">
        <v>9726296.0887000002</v>
      </c>
      <c r="C95" s="115"/>
      <c r="D95" s="115"/>
      <c r="E95" s="115"/>
      <c r="F95" s="115"/>
      <c r="G95" s="115"/>
      <c r="H95" s="116"/>
    </row>
    <row r="96" spans="1:8" x14ac:dyDescent="0.25">
      <c r="A96" s="44" t="s">
        <v>174</v>
      </c>
      <c r="B96" s="114">
        <v>11.5901</v>
      </c>
      <c r="C96" s="115"/>
      <c r="D96" s="115"/>
      <c r="E96" s="115"/>
      <c r="F96" s="115"/>
      <c r="G96" s="115"/>
      <c r="H96" s="116"/>
    </row>
    <row r="97" spans="1:8" x14ac:dyDescent="0.25">
      <c r="A97" s="57"/>
      <c r="B97" s="57"/>
      <c r="C97" s="57"/>
      <c r="D97" s="57"/>
      <c r="E97" s="58"/>
      <c r="F97" s="59"/>
      <c r="G97" s="60"/>
      <c r="H97" s="74"/>
    </row>
    <row r="98" spans="1:8" x14ac:dyDescent="0.25">
      <c r="A98" s="83" t="s">
        <v>893</v>
      </c>
      <c r="B98" s="57"/>
      <c r="C98" s="57"/>
      <c r="D98" s="57"/>
      <c r="E98" s="58"/>
      <c r="F98" s="59"/>
      <c r="G98" s="60"/>
      <c r="H98" s="74"/>
    </row>
    <row r="99" spans="1:8" x14ac:dyDescent="0.25">
      <c r="A99" s="57"/>
      <c r="B99" s="57"/>
      <c r="C99" s="57"/>
      <c r="D99" s="57"/>
      <c r="E99" s="58"/>
      <c r="F99" s="59"/>
      <c r="G99" s="60"/>
      <c r="H99" s="74"/>
    </row>
    <row r="100" spans="1:8" x14ac:dyDescent="0.25">
      <c r="A100" s="61" t="s">
        <v>175</v>
      </c>
      <c r="C100" s="62"/>
      <c r="D100" s="62"/>
    </row>
    <row r="101" spans="1:8" x14ac:dyDescent="0.25">
      <c r="A101" s="105" t="s">
        <v>738</v>
      </c>
      <c r="C101" s="62"/>
      <c r="D101" s="62"/>
      <c r="F101" s="25" t="s">
        <v>40</v>
      </c>
    </row>
    <row r="102" spans="1:8" x14ac:dyDescent="0.25">
      <c r="A102" s="65"/>
      <c r="C102" s="62"/>
      <c r="D102" s="62"/>
      <c r="F102" s="25"/>
    </row>
    <row r="103" spans="1:8" x14ac:dyDescent="0.25">
      <c r="A103" s="106" t="s">
        <v>737</v>
      </c>
      <c r="C103" s="62"/>
      <c r="D103" s="62"/>
      <c r="F103" s="25" t="s">
        <v>40</v>
      </c>
    </row>
    <row r="104" spans="1:8" x14ac:dyDescent="0.25">
      <c r="A104" s="61"/>
      <c r="C104" s="62"/>
      <c r="D104" s="62"/>
      <c r="F104" s="25"/>
    </row>
    <row r="105" spans="1:8" x14ac:dyDescent="0.25">
      <c r="A105" s="62" t="s">
        <v>176</v>
      </c>
      <c r="C105" s="62"/>
      <c r="D105" s="62"/>
      <c r="F105" s="64">
        <v>11.483499999999999</v>
      </c>
    </row>
    <row r="106" spans="1:8" x14ac:dyDescent="0.25">
      <c r="A106" s="62" t="s">
        <v>177</v>
      </c>
      <c r="C106" s="62"/>
      <c r="D106" s="62"/>
      <c r="F106" s="64">
        <v>11.5901</v>
      </c>
    </row>
    <row r="107" spans="1:8" x14ac:dyDescent="0.25">
      <c r="C107" s="62"/>
      <c r="D107" s="62"/>
      <c r="F107" s="64"/>
    </row>
    <row r="108" spans="1:8" x14ac:dyDescent="0.25">
      <c r="A108" s="62" t="s">
        <v>178</v>
      </c>
      <c r="C108" s="62"/>
      <c r="D108" s="62"/>
      <c r="F108" s="25" t="s">
        <v>40</v>
      </c>
    </row>
    <row r="109" spans="1:8" x14ac:dyDescent="0.25">
      <c r="C109" s="62"/>
      <c r="D109" s="62"/>
      <c r="F109" s="25"/>
    </row>
    <row r="110" spans="1:8" x14ac:dyDescent="0.25">
      <c r="A110" s="62" t="s">
        <v>179</v>
      </c>
      <c r="C110" s="62"/>
      <c r="D110" s="62"/>
      <c r="F110" s="25"/>
    </row>
    <row r="111" spans="1:8" x14ac:dyDescent="0.25">
      <c r="A111" s="62" t="s">
        <v>222</v>
      </c>
      <c r="C111" s="62"/>
      <c r="D111" s="62"/>
      <c r="F111" s="25">
        <v>44720578.270000003</v>
      </c>
    </row>
    <row r="112" spans="1:8" x14ac:dyDescent="0.25">
      <c r="A112" s="62" t="s">
        <v>223</v>
      </c>
      <c r="C112" s="62"/>
      <c r="D112" s="62"/>
      <c r="F112" s="25">
        <v>39.67</v>
      </c>
    </row>
    <row r="113" spans="3:4" x14ac:dyDescent="0.25">
      <c r="C113" s="62"/>
      <c r="D113" s="62"/>
    </row>
    <row r="114" spans="3:4" x14ac:dyDescent="0.25">
      <c r="C114" s="62"/>
      <c r="D114" s="62"/>
    </row>
  </sheetData>
  <mergeCells count="6">
    <mergeCell ref="B95:H95"/>
    <mergeCell ref="B96:H96"/>
    <mergeCell ref="A4:H4"/>
    <mergeCell ref="B64:H64"/>
    <mergeCell ref="B65:H65"/>
    <mergeCell ref="B66:H66"/>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59"/>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469</v>
      </c>
      <c r="B1" s="1"/>
      <c r="C1" s="1"/>
      <c r="D1" s="1"/>
      <c r="E1" s="25"/>
      <c r="F1" s="26"/>
      <c r="G1" s="26"/>
      <c r="H1" s="27"/>
    </row>
    <row r="2" spans="1:8" s="28" customFormat="1" x14ac:dyDescent="0.25">
      <c r="A2" s="1" t="s">
        <v>673</v>
      </c>
      <c r="B2" s="1"/>
      <c r="C2" s="1"/>
      <c r="D2" s="1"/>
      <c r="E2" s="26"/>
      <c r="F2" s="26"/>
      <c r="G2" s="26"/>
      <c r="H2" s="27"/>
    </row>
    <row r="3" spans="1:8" s="28" customFormat="1" x14ac:dyDescent="0.25">
      <c r="A3" s="1" t="s">
        <v>1031</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33"/>
      <c r="D6" s="33"/>
      <c r="E6" s="34"/>
      <c r="F6" s="35"/>
      <c r="G6" s="36"/>
      <c r="H6" s="37"/>
    </row>
    <row r="7" spans="1:8" s="28" customFormat="1" x14ac:dyDescent="0.25">
      <c r="A7" s="38" t="s">
        <v>204</v>
      </c>
      <c r="B7" s="38"/>
      <c r="C7" s="38"/>
      <c r="D7" s="38"/>
      <c r="E7" s="39"/>
      <c r="F7" s="35"/>
      <c r="G7" s="36"/>
      <c r="H7" s="37"/>
    </row>
    <row r="8" spans="1:8" s="28" customFormat="1" x14ac:dyDescent="0.25">
      <c r="A8" s="40" t="s">
        <v>407</v>
      </c>
      <c r="B8" s="40" t="s">
        <v>408</v>
      </c>
      <c r="C8" s="40"/>
      <c r="D8" s="40"/>
      <c r="E8" s="41">
        <v>261000</v>
      </c>
      <c r="F8" s="42">
        <v>27062698.5</v>
      </c>
      <c r="G8" s="42">
        <v>17.144177654818083</v>
      </c>
      <c r="H8" s="37"/>
    </row>
    <row r="9" spans="1:8" s="28" customFormat="1" x14ac:dyDescent="0.25">
      <c r="A9" s="40" t="s">
        <v>885</v>
      </c>
      <c r="B9" s="40" t="s">
        <v>886</v>
      </c>
      <c r="C9" s="40"/>
      <c r="D9" s="40"/>
      <c r="E9" s="41">
        <v>250000</v>
      </c>
      <c r="F9" s="42">
        <v>26020375</v>
      </c>
      <c r="G9" s="42">
        <v>16.483867329231305</v>
      </c>
      <c r="H9" s="37"/>
    </row>
    <row r="10" spans="1:8" s="28" customFormat="1" x14ac:dyDescent="0.25">
      <c r="A10" s="40" t="s">
        <v>844</v>
      </c>
      <c r="B10" s="40" t="s">
        <v>845</v>
      </c>
      <c r="C10" s="40"/>
      <c r="D10" s="40"/>
      <c r="E10" s="41">
        <v>200000</v>
      </c>
      <c r="F10" s="42">
        <v>20327240</v>
      </c>
      <c r="G10" s="42">
        <v>12.877275109580232</v>
      </c>
      <c r="H10" s="37"/>
    </row>
    <row r="11" spans="1:8" s="28" customFormat="1" x14ac:dyDescent="0.25">
      <c r="A11" s="40" t="s">
        <v>492</v>
      </c>
      <c r="B11" s="40" t="s">
        <v>493</v>
      </c>
      <c r="C11" s="40"/>
      <c r="D11" s="40"/>
      <c r="E11" s="41">
        <v>148900</v>
      </c>
      <c r="F11" s="42">
        <v>15228256.130000001</v>
      </c>
      <c r="G11" s="42">
        <v>9.6470767120947869</v>
      </c>
      <c r="H11" s="37"/>
    </row>
    <row r="12" spans="1:8" s="28" customFormat="1" x14ac:dyDescent="0.25">
      <c r="A12" s="40" t="s">
        <v>405</v>
      </c>
      <c r="B12" s="40" t="s">
        <v>406</v>
      </c>
      <c r="C12" s="40"/>
      <c r="D12" s="40"/>
      <c r="E12" s="41">
        <v>54000</v>
      </c>
      <c r="F12" s="42">
        <v>5523066</v>
      </c>
      <c r="G12" s="42">
        <v>3.4988537711154519</v>
      </c>
      <c r="H12" s="37"/>
    </row>
    <row r="13" spans="1:8" s="28" customFormat="1" x14ac:dyDescent="0.25">
      <c r="A13" s="40" t="s">
        <v>307</v>
      </c>
      <c r="B13" s="40" t="s">
        <v>88</v>
      </c>
      <c r="C13" s="40"/>
      <c r="D13" s="40"/>
      <c r="E13" s="41">
        <v>37200</v>
      </c>
      <c r="F13" s="42">
        <v>3868394.52</v>
      </c>
      <c r="G13" s="42">
        <v>2.4506219470244153</v>
      </c>
      <c r="H13" s="37"/>
    </row>
    <row r="14" spans="1:8" s="28" customFormat="1" x14ac:dyDescent="0.25">
      <c r="A14" s="40" t="s">
        <v>494</v>
      </c>
      <c r="B14" s="40" t="s">
        <v>495</v>
      </c>
      <c r="C14" s="40"/>
      <c r="D14" s="40"/>
      <c r="E14" s="41">
        <v>30000</v>
      </c>
      <c r="F14" s="42">
        <v>3056499</v>
      </c>
      <c r="G14" s="42">
        <v>1.9362873904748934</v>
      </c>
      <c r="H14" s="37"/>
    </row>
    <row r="15" spans="1:8" s="28" customFormat="1" x14ac:dyDescent="0.25">
      <c r="A15" s="40" t="s">
        <v>314</v>
      </c>
      <c r="B15" s="40" t="s">
        <v>87</v>
      </c>
      <c r="C15" s="40"/>
      <c r="D15" s="40"/>
      <c r="E15" s="41">
        <v>20500</v>
      </c>
      <c r="F15" s="42">
        <v>2005916.8</v>
      </c>
      <c r="G15" s="42">
        <v>1.2707451912078978</v>
      </c>
      <c r="H15" s="37"/>
    </row>
    <row r="16" spans="1:8" s="28" customFormat="1" x14ac:dyDescent="0.25">
      <c r="A16" s="40" t="s">
        <v>308</v>
      </c>
      <c r="B16" s="40" t="s">
        <v>76</v>
      </c>
      <c r="C16" s="40"/>
      <c r="D16" s="40"/>
      <c r="E16" s="41">
        <v>18200</v>
      </c>
      <c r="F16" s="42">
        <v>1861563.34</v>
      </c>
      <c r="G16" s="42">
        <v>1.1792974975003514</v>
      </c>
      <c r="H16" s="37"/>
    </row>
    <row r="17" spans="1:8" s="28" customFormat="1" x14ac:dyDescent="0.25">
      <c r="A17" s="40" t="s">
        <v>460</v>
      </c>
      <c r="B17" s="40" t="s">
        <v>461</v>
      </c>
      <c r="C17" s="40"/>
      <c r="D17" s="40"/>
      <c r="E17" s="41">
        <v>16500</v>
      </c>
      <c r="F17" s="42">
        <v>1697478.75</v>
      </c>
      <c r="G17" s="42">
        <v>1.0753501634465066</v>
      </c>
      <c r="H17" s="37"/>
    </row>
    <row r="18" spans="1:8" s="28" customFormat="1" x14ac:dyDescent="0.25">
      <c r="A18" s="40" t="s">
        <v>309</v>
      </c>
      <c r="B18" s="40" t="s">
        <v>78</v>
      </c>
      <c r="C18" s="40"/>
      <c r="D18" s="40"/>
      <c r="E18" s="41">
        <v>16000</v>
      </c>
      <c r="F18" s="42">
        <v>1679531.2</v>
      </c>
      <c r="G18" s="42">
        <v>1.063980418272398</v>
      </c>
      <c r="H18" s="37"/>
    </row>
    <row r="19" spans="1:8" s="28" customFormat="1" x14ac:dyDescent="0.25">
      <c r="A19" s="40" t="s">
        <v>311</v>
      </c>
      <c r="B19" s="40" t="s">
        <v>77</v>
      </c>
      <c r="C19" s="40"/>
      <c r="D19" s="40"/>
      <c r="E19" s="41">
        <v>14800</v>
      </c>
      <c r="F19" s="42">
        <v>1497887.28</v>
      </c>
      <c r="G19" s="42">
        <v>0.94890927581417028</v>
      </c>
      <c r="H19" s="37"/>
    </row>
    <row r="20" spans="1:8" s="28" customFormat="1" x14ac:dyDescent="0.25">
      <c r="A20" s="40" t="s">
        <v>316</v>
      </c>
      <c r="B20" s="40" t="s">
        <v>84</v>
      </c>
      <c r="C20" s="40"/>
      <c r="D20" s="40"/>
      <c r="E20" s="41">
        <v>10300</v>
      </c>
      <c r="F20" s="42">
        <v>1009897.49</v>
      </c>
      <c r="G20" s="42">
        <v>0.63976849838957728</v>
      </c>
      <c r="H20" s="37"/>
    </row>
    <row r="21" spans="1:8" s="28" customFormat="1" x14ac:dyDescent="0.25">
      <c r="A21" s="40" t="s">
        <v>341</v>
      </c>
      <c r="B21" s="40" t="s">
        <v>105</v>
      </c>
      <c r="C21" s="40"/>
      <c r="D21" s="40"/>
      <c r="E21" s="41">
        <v>10000</v>
      </c>
      <c r="F21" s="42">
        <v>982900</v>
      </c>
      <c r="G21" s="42">
        <v>0.62266563021868249</v>
      </c>
      <c r="H21" s="37"/>
    </row>
    <row r="22" spans="1:8" s="28" customFormat="1" x14ac:dyDescent="0.25">
      <c r="A22" s="40" t="s">
        <v>310</v>
      </c>
      <c r="B22" s="40" t="s">
        <v>81</v>
      </c>
      <c r="C22" s="40"/>
      <c r="D22" s="40"/>
      <c r="E22" s="41">
        <v>3500</v>
      </c>
      <c r="F22" s="42">
        <v>355491.5</v>
      </c>
      <c r="G22" s="42">
        <v>0.22520331558132542</v>
      </c>
      <c r="H22" s="37"/>
    </row>
    <row r="23" spans="1:8" s="28" customFormat="1" x14ac:dyDescent="0.25">
      <c r="A23" s="40" t="s">
        <v>312</v>
      </c>
      <c r="B23" s="40" t="s">
        <v>80</v>
      </c>
      <c r="C23" s="40"/>
      <c r="D23" s="40"/>
      <c r="E23" s="41">
        <v>2600</v>
      </c>
      <c r="F23" s="42">
        <v>255099.51999999999</v>
      </c>
      <c r="G23" s="42">
        <v>0.16160515147958426</v>
      </c>
      <c r="H23" s="37"/>
    </row>
    <row r="24" spans="1:8" s="28" customFormat="1" x14ac:dyDescent="0.25">
      <c r="A24" s="40" t="s">
        <v>514</v>
      </c>
      <c r="B24" s="40" t="s">
        <v>515</v>
      </c>
      <c r="C24" s="40"/>
      <c r="D24" s="40"/>
      <c r="E24" s="41">
        <v>1900</v>
      </c>
      <c r="F24" s="42">
        <v>188396.02</v>
      </c>
      <c r="G24" s="42">
        <v>0.11934858736798402</v>
      </c>
      <c r="H24" s="37"/>
    </row>
    <row r="25" spans="1:8" s="28" customFormat="1" x14ac:dyDescent="0.25">
      <c r="A25" s="40" t="s">
        <v>342</v>
      </c>
      <c r="B25" s="40" t="s">
        <v>106</v>
      </c>
      <c r="C25" s="40"/>
      <c r="D25" s="40"/>
      <c r="E25" s="41">
        <v>1600</v>
      </c>
      <c r="F25" s="42">
        <v>162847.84</v>
      </c>
      <c r="G25" s="42">
        <v>0.10316385484113458</v>
      </c>
      <c r="H25" s="37"/>
    </row>
    <row r="26" spans="1:8" s="28" customFormat="1" x14ac:dyDescent="0.25">
      <c r="A26" s="40" t="s">
        <v>315</v>
      </c>
      <c r="B26" s="40" t="s">
        <v>86</v>
      </c>
      <c r="C26" s="40"/>
      <c r="D26" s="40"/>
      <c r="E26" s="41">
        <v>1000</v>
      </c>
      <c r="F26" s="42">
        <v>111139.6</v>
      </c>
      <c r="G26" s="42">
        <v>7.0406764753537784E-2</v>
      </c>
      <c r="H26" s="37"/>
    </row>
    <row r="27" spans="1:8" s="28" customFormat="1" x14ac:dyDescent="0.25">
      <c r="A27" s="43"/>
      <c r="B27" s="43"/>
      <c r="C27" s="43"/>
      <c r="D27" s="43"/>
      <c r="E27" s="41"/>
      <c r="F27" s="42"/>
      <c r="G27" s="42"/>
      <c r="H27" s="37"/>
    </row>
    <row r="28" spans="1:8" s="28" customFormat="1" x14ac:dyDescent="0.25">
      <c r="A28" s="44" t="s">
        <v>205</v>
      </c>
      <c r="B28" s="44"/>
      <c r="C28" s="44"/>
      <c r="D28" s="44"/>
      <c r="E28" s="41"/>
      <c r="F28" s="35"/>
      <c r="G28" s="36"/>
      <c r="H28" s="37"/>
    </row>
    <row r="29" spans="1:8" s="28" customFormat="1" x14ac:dyDescent="0.25">
      <c r="A29" s="40" t="s">
        <v>782</v>
      </c>
      <c r="B29" s="40" t="s">
        <v>783</v>
      </c>
      <c r="C29" s="40"/>
      <c r="D29" s="40"/>
      <c r="E29" s="41">
        <v>50000</v>
      </c>
      <c r="F29" s="42">
        <v>5099240</v>
      </c>
      <c r="G29" s="42">
        <v>3.2303606554444135</v>
      </c>
      <c r="H29" s="37"/>
    </row>
    <row r="30" spans="1:8" s="28" customFormat="1" x14ac:dyDescent="0.25">
      <c r="A30" s="40" t="s">
        <v>1025</v>
      </c>
      <c r="B30" s="40" t="s">
        <v>1026</v>
      </c>
      <c r="C30" s="40"/>
      <c r="D30" s="40"/>
      <c r="E30" s="41">
        <v>50000</v>
      </c>
      <c r="F30" s="42">
        <v>5006005</v>
      </c>
      <c r="G30" s="42">
        <v>3.1712964271063946</v>
      </c>
      <c r="H30" s="37"/>
    </row>
    <row r="31" spans="1:8" s="28" customFormat="1" x14ac:dyDescent="0.25">
      <c r="A31" s="40" t="s">
        <v>858</v>
      </c>
      <c r="B31" s="40" t="s">
        <v>859</v>
      </c>
      <c r="C31" s="40"/>
      <c r="D31" s="40"/>
      <c r="E31" s="41">
        <v>36000</v>
      </c>
      <c r="F31" s="42">
        <v>3653229.6</v>
      </c>
      <c r="G31" s="42">
        <v>2.3143153028970853</v>
      </c>
      <c r="H31" s="37"/>
    </row>
    <row r="32" spans="1:8" s="28" customFormat="1" x14ac:dyDescent="0.25">
      <c r="A32" s="40" t="s">
        <v>343</v>
      </c>
      <c r="B32" s="40" t="s">
        <v>111</v>
      </c>
      <c r="C32" s="40"/>
      <c r="D32" s="40"/>
      <c r="E32" s="41">
        <v>30000</v>
      </c>
      <c r="F32" s="42">
        <v>2863884</v>
      </c>
      <c r="G32" s="42">
        <v>1.8142660858003878</v>
      </c>
      <c r="H32" s="37"/>
    </row>
    <row r="33" spans="1:8" s="28" customFormat="1" x14ac:dyDescent="0.25">
      <c r="A33" s="40" t="s">
        <v>707</v>
      </c>
      <c r="B33" s="40" t="s">
        <v>708</v>
      </c>
      <c r="C33" s="40"/>
      <c r="D33" s="40"/>
      <c r="E33" s="41">
        <v>25000</v>
      </c>
      <c r="F33" s="42">
        <v>2540500</v>
      </c>
      <c r="G33" s="42">
        <v>1.6094028218237491</v>
      </c>
      <c r="H33" s="37"/>
    </row>
    <row r="34" spans="1:8" s="28" customFormat="1" x14ac:dyDescent="0.25">
      <c r="A34" s="40" t="s">
        <v>376</v>
      </c>
      <c r="B34" s="40" t="s">
        <v>377</v>
      </c>
      <c r="C34" s="40"/>
      <c r="D34" s="40"/>
      <c r="E34" s="41">
        <v>20000</v>
      </c>
      <c r="F34" s="42">
        <v>2055672</v>
      </c>
      <c r="G34" s="42">
        <v>1.3022650334753276</v>
      </c>
      <c r="H34" s="37"/>
    </row>
    <row r="35" spans="1:8" s="28" customFormat="1" x14ac:dyDescent="0.25">
      <c r="A35" s="40" t="s">
        <v>778</v>
      </c>
      <c r="B35" s="40" t="s">
        <v>779</v>
      </c>
      <c r="C35" s="40"/>
      <c r="D35" s="40"/>
      <c r="E35" s="41">
        <v>19500</v>
      </c>
      <c r="F35" s="42">
        <v>1988697.75</v>
      </c>
      <c r="G35" s="42">
        <v>1.2598369496573667</v>
      </c>
      <c r="H35" s="37"/>
    </row>
    <row r="36" spans="1:8" s="28" customFormat="1" x14ac:dyDescent="0.25">
      <c r="A36" s="40" t="s">
        <v>344</v>
      </c>
      <c r="B36" s="40" t="s">
        <v>107</v>
      </c>
      <c r="C36" s="40"/>
      <c r="D36" s="40"/>
      <c r="E36" s="41">
        <v>16400</v>
      </c>
      <c r="F36" s="42">
        <v>1714080.44</v>
      </c>
      <c r="G36" s="42">
        <v>1.0858673083916131</v>
      </c>
      <c r="H36" s="37"/>
    </row>
    <row r="37" spans="1:8" s="28" customFormat="1" x14ac:dyDescent="0.25">
      <c r="A37" s="40" t="s">
        <v>345</v>
      </c>
      <c r="B37" s="40" t="s">
        <v>112</v>
      </c>
      <c r="C37" s="40"/>
      <c r="D37" s="40"/>
      <c r="E37" s="41">
        <v>15000</v>
      </c>
      <c r="F37" s="42">
        <v>1640188.5</v>
      </c>
      <c r="G37" s="42">
        <v>1.0390568786549348</v>
      </c>
      <c r="H37" s="37"/>
    </row>
    <row r="38" spans="1:8" s="28" customFormat="1" x14ac:dyDescent="0.25">
      <c r="A38" s="40" t="s">
        <v>427</v>
      </c>
      <c r="B38" s="40" t="s">
        <v>428</v>
      </c>
      <c r="C38" s="40"/>
      <c r="D38" s="40"/>
      <c r="E38" s="41">
        <v>15700</v>
      </c>
      <c r="F38" s="42">
        <v>1611917.43</v>
      </c>
      <c r="G38" s="42">
        <v>1.0211471995232768</v>
      </c>
      <c r="H38" s="37"/>
    </row>
    <row r="39" spans="1:8" s="28" customFormat="1" x14ac:dyDescent="0.25">
      <c r="A39" s="40" t="s">
        <v>346</v>
      </c>
      <c r="B39" s="40" t="s">
        <v>110</v>
      </c>
      <c r="C39" s="40"/>
      <c r="D39" s="40"/>
      <c r="E39" s="41">
        <v>14400</v>
      </c>
      <c r="F39" s="42">
        <v>1372469.76</v>
      </c>
      <c r="G39" s="42">
        <v>0.8694574708174625</v>
      </c>
      <c r="H39" s="37"/>
    </row>
    <row r="40" spans="1:8" s="28" customFormat="1" x14ac:dyDescent="0.25">
      <c r="A40" s="40" t="s">
        <v>378</v>
      </c>
      <c r="B40" s="40" t="s">
        <v>379</v>
      </c>
      <c r="C40" s="40"/>
      <c r="D40" s="40"/>
      <c r="E40" s="41">
        <v>10000</v>
      </c>
      <c r="F40" s="42">
        <v>1033972</v>
      </c>
      <c r="G40" s="42">
        <v>0.65501966325004735</v>
      </c>
      <c r="H40" s="37"/>
    </row>
    <row r="41" spans="1:8" s="28" customFormat="1" x14ac:dyDescent="0.25">
      <c r="A41" s="40" t="s">
        <v>347</v>
      </c>
      <c r="B41" s="40" t="s">
        <v>109</v>
      </c>
      <c r="C41" s="40"/>
      <c r="D41" s="40"/>
      <c r="E41" s="41">
        <v>10000</v>
      </c>
      <c r="F41" s="42">
        <v>1027097</v>
      </c>
      <c r="G41" s="42">
        <v>0.65066436138032158</v>
      </c>
      <c r="H41" s="37"/>
    </row>
    <row r="42" spans="1:8" s="28" customFormat="1" x14ac:dyDescent="0.25">
      <c r="A42" s="40" t="s">
        <v>380</v>
      </c>
      <c r="B42" s="40" t="s">
        <v>381</v>
      </c>
      <c r="C42" s="40"/>
      <c r="D42" s="40"/>
      <c r="E42" s="41">
        <v>10000</v>
      </c>
      <c r="F42" s="42">
        <v>1011790</v>
      </c>
      <c r="G42" s="42">
        <v>0.64096740054833734</v>
      </c>
      <c r="H42" s="37"/>
    </row>
    <row r="43" spans="1:8" s="28" customFormat="1" x14ac:dyDescent="0.25">
      <c r="A43" s="40" t="s">
        <v>348</v>
      </c>
      <c r="B43" s="40" t="s">
        <v>108</v>
      </c>
      <c r="C43" s="40"/>
      <c r="D43" s="40"/>
      <c r="E43" s="41">
        <v>7700</v>
      </c>
      <c r="F43" s="42">
        <v>758435.37</v>
      </c>
      <c r="G43" s="42">
        <v>0.48046763418576621</v>
      </c>
      <c r="H43" s="37"/>
    </row>
    <row r="44" spans="1:8" s="28" customFormat="1" x14ac:dyDescent="0.25">
      <c r="A44" s="40" t="s">
        <v>382</v>
      </c>
      <c r="B44" s="40" t="s">
        <v>383</v>
      </c>
      <c r="C44" s="40"/>
      <c r="D44" s="40"/>
      <c r="E44" s="41">
        <v>7000</v>
      </c>
      <c r="F44" s="42">
        <v>737159.5</v>
      </c>
      <c r="G44" s="42">
        <v>0.46698940343797829</v>
      </c>
      <c r="H44" s="37"/>
    </row>
    <row r="45" spans="1:8" s="28" customFormat="1" x14ac:dyDescent="0.25">
      <c r="A45" s="40" t="s">
        <v>429</v>
      </c>
      <c r="B45" s="40" t="s">
        <v>430</v>
      </c>
      <c r="C45" s="40"/>
      <c r="D45" s="40"/>
      <c r="E45" s="41">
        <v>5000</v>
      </c>
      <c r="F45" s="42">
        <v>502661.5</v>
      </c>
      <c r="G45" s="42">
        <v>0.31843528302387653</v>
      </c>
      <c r="H45" s="37"/>
    </row>
    <row r="46" spans="1:8" s="28" customFormat="1" x14ac:dyDescent="0.25">
      <c r="A46" s="45"/>
      <c r="B46" s="45"/>
      <c r="C46" s="45"/>
      <c r="D46" s="45"/>
      <c r="E46" s="46"/>
      <c r="F46" s="35"/>
      <c r="G46" s="36"/>
      <c r="H46" s="37"/>
    </row>
    <row r="47" spans="1:8" s="28" customFormat="1" x14ac:dyDescent="0.25">
      <c r="A47" s="38" t="s">
        <v>224</v>
      </c>
      <c r="B47" s="38"/>
      <c r="C47" s="38"/>
      <c r="D47" s="69"/>
      <c r="E47" s="39"/>
      <c r="F47" s="35"/>
      <c r="G47" s="36"/>
      <c r="H47" s="37"/>
    </row>
    <row r="48" spans="1:8" s="28" customFormat="1" ht="45" x14ac:dyDescent="0.25">
      <c r="A48" s="88" t="s">
        <v>583</v>
      </c>
      <c r="B48" s="40" t="s">
        <v>584</v>
      </c>
      <c r="C48" s="35" t="s">
        <v>226</v>
      </c>
      <c r="D48" s="47" t="s">
        <v>227</v>
      </c>
      <c r="E48" s="41">
        <v>1</v>
      </c>
      <c r="F48" s="42">
        <v>1006542.54</v>
      </c>
      <c r="G48" s="42">
        <v>0.6376431427520739</v>
      </c>
      <c r="H48" s="37" t="s">
        <v>184</v>
      </c>
    </row>
    <row r="49" spans="1:8" s="28" customFormat="1" x14ac:dyDescent="0.25">
      <c r="A49" s="45"/>
      <c r="B49" s="45"/>
      <c r="C49" s="45"/>
      <c r="D49" s="45"/>
      <c r="E49" s="46"/>
      <c r="F49" s="35"/>
      <c r="G49" s="36"/>
      <c r="H49" s="37"/>
    </row>
    <row r="50" spans="1:8" s="28" customFormat="1" x14ac:dyDescent="0.25">
      <c r="A50" s="38" t="s">
        <v>168</v>
      </c>
      <c r="B50" s="40"/>
      <c r="C50" s="40"/>
      <c r="D50" s="40"/>
      <c r="E50" s="41"/>
      <c r="F50" s="42"/>
      <c r="G50" s="42"/>
      <c r="H50" s="37"/>
    </row>
    <row r="51" spans="1:8" s="28" customFormat="1" x14ac:dyDescent="0.25">
      <c r="A51" s="40" t="s">
        <v>169</v>
      </c>
      <c r="B51" s="40"/>
      <c r="C51" s="37"/>
      <c r="D51" s="37"/>
      <c r="E51" s="41"/>
      <c r="F51" s="42"/>
      <c r="G51" s="42"/>
      <c r="H51" s="37"/>
    </row>
    <row r="52" spans="1:8" s="28" customFormat="1" x14ac:dyDescent="0.25">
      <c r="A52" s="88" t="s">
        <v>262</v>
      </c>
      <c r="B52" s="40" t="s">
        <v>518</v>
      </c>
      <c r="C52" s="37" t="s">
        <v>170</v>
      </c>
      <c r="D52" s="47" t="s">
        <v>171</v>
      </c>
      <c r="E52" s="41">
        <v>5281.5169999999998</v>
      </c>
      <c r="F52" s="42">
        <v>6871249.3899999997</v>
      </c>
      <c r="G52" s="42">
        <v>4.3529258640900261</v>
      </c>
      <c r="H52" s="37"/>
    </row>
    <row r="53" spans="1:8" s="28" customFormat="1" x14ac:dyDescent="0.25">
      <c r="A53" s="88"/>
      <c r="B53" s="40"/>
      <c r="C53" s="37"/>
      <c r="D53" s="47"/>
      <c r="E53" s="41"/>
      <c r="F53" s="42"/>
      <c r="G53" s="42"/>
      <c r="H53" s="37"/>
    </row>
    <row r="54" spans="1:8" s="28" customFormat="1" x14ac:dyDescent="0.25">
      <c r="A54" s="69" t="s">
        <v>338</v>
      </c>
      <c r="B54" s="40"/>
      <c r="C54" s="37"/>
      <c r="D54" s="47"/>
      <c r="E54" s="41"/>
      <c r="F54" s="42"/>
      <c r="G54" s="42"/>
      <c r="H54" s="37"/>
    </row>
    <row r="55" spans="1:8" s="28" customFormat="1" x14ac:dyDescent="0.25">
      <c r="A55" s="89" t="s">
        <v>757</v>
      </c>
      <c r="B55" s="40"/>
      <c r="C55" s="37"/>
      <c r="D55" s="47"/>
      <c r="E55" s="41"/>
      <c r="F55" s="42">
        <v>2686243.41</v>
      </c>
      <c r="G55" s="42">
        <v>1.7017312367567001</v>
      </c>
      <c r="H55" s="37"/>
    </row>
    <row r="56" spans="1:8" s="28" customFormat="1" x14ac:dyDescent="0.25">
      <c r="A56" s="70" t="s">
        <v>758</v>
      </c>
      <c r="B56" s="40"/>
      <c r="C56" s="40"/>
      <c r="D56" s="40"/>
      <c r="E56" s="41"/>
      <c r="F56" s="42">
        <v>0.3</v>
      </c>
      <c r="G56" s="42" t="s">
        <v>860</v>
      </c>
      <c r="H56" s="37"/>
    </row>
    <row r="57" spans="1:8" s="28" customFormat="1" x14ac:dyDescent="0.25">
      <c r="A57" s="70" t="s">
        <v>759</v>
      </c>
      <c r="B57" s="40"/>
      <c r="C57" s="40"/>
      <c r="D57" s="40"/>
      <c r="E57" s="41"/>
      <c r="F57" s="42">
        <v>-222132.16999999998</v>
      </c>
      <c r="G57" s="42">
        <v>-0.14072038622941652</v>
      </c>
      <c r="H57" s="37"/>
    </row>
    <row r="58" spans="1:8" s="28" customFormat="1" x14ac:dyDescent="0.25">
      <c r="A58" s="31" t="s">
        <v>172</v>
      </c>
      <c r="B58" s="31"/>
      <c r="C58" s="31"/>
      <c r="D58" s="31"/>
      <c r="E58" s="36">
        <f>SUM(E6:E57)</f>
        <v>1444982.517</v>
      </c>
      <c r="F58" s="36">
        <f>SUM(F6:F57)</f>
        <v>157853581.80999997</v>
      </c>
      <c r="G58" s="36">
        <f>SUM(G6:G57)</f>
        <v>100</v>
      </c>
      <c r="H58" s="37"/>
    </row>
    <row r="59" spans="1:8" s="28" customFormat="1" x14ac:dyDescent="0.25">
      <c r="A59" s="48"/>
      <c r="B59" s="48"/>
      <c r="C59" s="48"/>
      <c r="D59" s="48"/>
      <c r="E59" s="32"/>
      <c r="F59" s="35"/>
      <c r="G59" s="32"/>
      <c r="H59" s="37"/>
    </row>
    <row r="60" spans="1:8" s="28" customFormat="1" x14ac:dyDescent="0.25">
      <c r="A60" s="44" t="s">
        <v>38</v>
      </c>
      <c r="B60" s="111">
        <v>19.420000000000002</v>
      </c>
      <c r="C60" s="112"/>
      <c r="D60" s="112"/>
      <c r="E60" s="112"/>
      <c r="F60" s="112"/>
      <c r="G60" s="112"/>
      <c r="H60" s="117"/>
    </row>
    <row r="61" spans="1:8" s="28" customFormat="1" x14ac:dyDescent="0.25">
      <c r="A61" s="44" t="s">
        <v>202</v>
      </c>
      <c r="B61" s="111">
        <v>9.1199999999999992</v>
      </c>
      <c r="C61" s="112"/>
      <c r="D61" s="112"/>
      <c r="E61" s="112"/>
      <c r="F61" s="112"/>
      <c r="G61" s="112"/>
      <c r="H61" s="117"/>
    </row>
    <row r="62" spans="1:8" s="28" customFormat="1" x14ac:dyDescent="0.25">
      <c r="A62" s="38" t="s">
        <v>203</v>
      </c>
      <c r="B62" s="111">
        <v>7.14</v>
      </c>
      <c r="C62" s="112"/>
      <c r="D62" s="112"/>
      <c r="E62" s="112"/>
      <c r="F62" s="112"/>
      <c r="G62" s="112"/>
      <c r="H62" s="117"/>
    </row>
    <row r="63" spans="1:8" s="28" customFormat="1" x14ac:dyDescent="0.25">
      <c r="A63" s="44"/>
      <c r="B63" s="44"/>
      <c r="C63" s="44"/>
      <c r="D63" s="44"/>
      <c r="E63" s="49"/>
      <c r="F63" s="35"/>
      <c r="G63" s="32"/>
      <c r="H63" s="37"/>
    </row>
    <row r="64" spans="1:8" s="28" customFormat="1" x14ac:dyDescent="0.25">
      <c r="A64" s="50" t="s">
        <v>71</v>
      </c>
      <c r="B64" s="50"/>
      <c r="C64" s="50"/>
      <c r="D64" s="50"/>
      <c r="E64" s="51"/>
      <c r="F64" s="35"/>
      <c r="G64" s="32"/>
      <c r="H64" s="37"/>
    </row>
    <row r="65" spans="1:8" s="28" customFormat="1" x14ac:dyDescent="0.25">
      <c r="A65" s="40" t="s">
        <v>204</v>
      </c>
      <c r="B65" s="40"/>
      <c r="C65" s="40"/>
      <c r="D65" s="40"/>
      <c r="E65" s="41"/>
      <c r="F65" s="42">
        <v>112894678.48999998</v>
      </c>
      <c r="G65" s="42">
        <v>71.51860426321231</v>
      </c>
      <c r="H65" s="37"/>
    </row>
    <row r="66" spans="1:8" x14ac:dyDescent="0.25">
      <c r="A66" s="48" t="s">
        <v>205</v>
      </c>
      <c r="B66" s="48"/>
      <c r="C66" s="48"/>
      <c r="D66" s="48"/>
      <c r="E66" s="49"/>
      <c r="F66" s="42">
        <v>34616999.850000001</v>
      </c>
      <c r="G66" s="42">
        <v>21.929815879418346</v>
      </c>
      <c r="H66" s="37"/>
    </row>
    <row r="67" spans="1:8" x14ac:dyDescent="0.25">
      <c r="A67" s="40" t="s">
        <v>224</v>
      </c>
      <c r="B67" s="48"/>
      <c r="C67" s="48"/>
      <c r="D67" s="48"/>
      <c r="E67" s="49"/>
      <c r="F67" s="42">
        <v>1006542.54</v>
      </c>
      <c r="G67" s="42">
        <v>0.6376431427520739</v>
      </c>
      <c r="H67" s="37"/>
    </row>
    <row r="68" spans="1:8" x14ac:dyDescent="0.25">
      <c r="A68" s="48" t="s">
        <v>72</v>
      </c>
      <c r="B68" s="48"/>
      <c r="C68" s="48"/>
      <c r="D68" s="48"/>
      <c r="E68" s="49"/>
      <c r="F68" s="42">
        <v>0</v>
      </c>
      <c r="G68" s="42">
        <v>0</v>
      </c>
      <c r="H68" s="37"/>
    </row>
    <row r="69" spans="1:8" x14ac:dyDescent="0.25">
      <c r="A69" s="48" t="s">
        <v>206</v>
      </c>
      <c r="B69" s="48"/>
      <c r="C69" s="48"/>
      <c r="D69" s="48"/>
      <c r="E69" s="49"/>
      <c r="F69" s="42">
        <v>0</v>
      </c>
      <c r="G69" s="42">
        <v>0</v>
      </c>
      <c r="H69" s="37"/>
    </row>
    <row r="70" spans="1:8" x14ac:dyDescent="0.25">
      <c r="A70" s="48" t="s">
        <v>207</v>
      </c>
      <c r="B70" s="48"/>
      <c r="C70" s="48"/>
      <c r="D70" s="48"/>
      <c r="E70" s="49"/>
      <c r="F70" s="42">
        <v>0</v>
      </c>
      <c r="G70" s="42">
        <v>0</v>
      </c>
      <c r="H70" s="37"/>
    </row>
    <row r="71" spans="1:8" x14ac:dyDescent="0.25">
      <c r="A71" s="48" t="s">
        <v>208</v>
      </c>
      <c r="B71" s="48"/>
      <c r="C71" s="48"/>
      <c r="D71" s="48"/>
      <c r="E71" s="49"/>
      <c r="F71" s="42">
        <v>0</v>
      </c>
      <c r="G71" s="42">
        <v>0</v>
      </c>
      <c r="H71" s="37"/>
    </row>
    <row r="72" spans="1:8" x14ac:dyDescent="0.25">
      <c r="A72" s="48" t="s">
        <v>209</v>
      </c>
      <c r="B72" s="48"/>
      <c r="C72" s="48"/>
      <c r="D72" s="48"/>
      <c r="E72" s="49"/>
      <c r="F72" s="42">
        <v>0</v>
      </c>
      <c r="G72" s="42">
        <v>0</v>
      </c>
      <c r="H72" s="37"/>
    </row>
    <row r="73" spans="1:8" x14ac:dyDescent="0.25">
      <c r="A73" s="48" t="s">
        <v>210</v>
      </c>
      <c r="B73" s="48"/>
      <c r="C73" s="48"/>
      <c r="D73" s="48"/>
      <c r="E73" s="49"/>
      <c r="F73" s="42">
        <v>0</v>
      </c>
      <c r="G73" s="42">
        <v>0</v>
      </c>
      <c r="H73" s="37"/>
    </row>
    <row r="74" spans="1:8" x14ac:dyDescent="0.25">
      <c r="A74" s="48" t="s">
        <v>211</v>
      </c>
      <c r="B74" s="48"/>
      <c r="C74" s="48"/>
      <c r="D74" s="48"/>
      <c r="E74" s="49"/>
      <c r="F74" s="42">
        <v>0</v>
      </c>
      <c r="G74" s="42">
        <v>0</v>
      </c>
      <c r="H74" s="37"/>
    </row>
    <row r="75" spans="1:8" x14ac:dyDescent="0.25">
      <c r="A75" s="48" t="s">
        <v>212</v>
      </c>
      <c r="B75" s="48"/>
      <c r="C75" s="48"/>
      <c r="D75" s="48"/>
      <c r="E75" s="49"/>
      <c r="F75" s="42">
        <v>0</v>
      </c>
      <c r="G75" s="42">
        <v>0</v>
      </c>
      <c r="H75" s="37"/>
    </row>
    <row r="76" spans="1:8" x14ac:dyDescent="0.25">
      <c r="A76" s="48" t="s">
        <v>213</v>
      </c>
      <c r="B76" s="48"/>
      <c r="C76" s="48"/>
      <c r="D76" s="48"/>
      <c r="E76" s="49"/>
      <c r="F76" s="42">
        <v>0</v>
      </c>
      <c r="G76" s="42">
        <v>0</v>
      </c>
      <c r="H76" s="37"/>
    </row>
    <row r="77" spans="1:8" x14ac:dyDescent="0.25">
      <c r="A77" s="48" t="s">
        <v>214</v>
      </c>
      <c r="B77" s="48"/>
      <c r="C77" s="48"/>
      <c r="D77" s="48"/>
      <c r="E77" s="49"/>
      <c r="F77" s="42">
        <v>0</v>
      </c>
      <c r="G77" s="42">
        <v>0</v>
      </c>
      <c r="H77" s="37"/>
    </row>
    <row r="78" spans="1:8" x14ac:dyDescent="0.25">
      <c r="A78" s="48" t="s">
        <v>215</v>
      </c>
      <c r="B78" s="48"/>
      <c r="C78" s="48"/>
      <c r="D78" s="48"/>
      <c r="E78" s="49"/>
      <c r="F78" s="42">
        <v>0</v>
      </c>
      <c r="G78" s="42">
        <v>0</v>
      </c>
      <c r="H78" s="37"/>
    </row>
    <row r="79" spans="1:8" x14ac:dyDescent="0.25">
      <c r="A79" s="103" t="s">
        <v>735</v>
      </c>
      <c r="B79" s="48"/>
      <c r="C79" s="48"/>
      <c r="D79" s="48"/>
      <c r="E79" s="49"/>
      <c r="F79" s="42">
        <v>0</v>
      </c>
      <c r="G79" s="42">
        <v>0</v>
      </c>
      <c r="H79" s="37"/>
    </row>
    <row r="80" spans="1:8" x14ac:dyDescent="0.25">
      <c r="A80" s="104" t="s">
        <v>736</v>
      </c>
      <c r="B80" s="48"/>
      <c r="C80" s="48"/>
      <c r="D80" s="48"/>
      <c r="E80" s="49"/>
      <c r="F80" s="42"/>
      <c r="G80" s="42"/>
      <c r="H80" s="37"/>
    </row>
    <row r="81" spans="1:8" x14ac:dyDescent="0.25">
      <c r="A81" s="52" t="s">
        <v>36</v>
      </c>
      <c r="B81" s="53"/>
      <c r="C81" s="53"/>
      <c r="D81" s="53"/>
      <c r="E81" s="49"/>
      <c r="F81" s="36">
        <f>SUM(F65:F80)</f>
        <v>148518220.87999997</v>
      </c>
      <c r="G81" s="36">
        <f>SUM(G65:G80)</f>
        <v>94.086063285382721</v>
      </c>
      <c r="H81" s="37"/>
    </row>
    <row r="82" spans="1:8" x14ac:dyDescent="0.25">
      <c r="A82" s="52"/>
      <c r="B82" s="53"/>
      <c r="C82" s="53"/>
      <c r="D82" s="53"/>
      <c r="E82" s="49"/>
      <c r="F82" s="42"/>
      <c r="G82" s="36"/>
      <c r="H82" s="37"/>
    </row>
    <row r="83" spans="1:8" x14ac:dyDescent="0.25">
      <c r="A83" s="54" t="s">
        <v>216</v>
      </c>
      <c r="B83" s="55"/>
      <c r="C83" s="55"/>
      <c r="D83" s="55"/>
      <c r="E83" s="49"/>
      <c r="F83" s="42">
        <v>0</v>
      </c>
      <c r="G83" s="42">
        <v>0</v>
      </c>
      <c r="H83" s="37"/>
    </row>
    <row r="84" spans="1:8" x14ac:dyDescent="0.25">
      <c r="A84" s="54" t="s">
        <v>39</v>
      </c>
      <c r="B84" s="55"/>
      <c r="C84" s="55"/>
      <c r="D84" s="55"/>
      <c r="E84" s="49"/>
      <c r="F84" s="42">
        <v>0</v>
      </c>
      <c r="G84" s="42">
        <v>0</v>
      </c>
      <c r="H84" s="37"/>
    </row>
    <row r="85" spans="1:8" x14ac:dyDescent="0.25">
      <c r="A85" s="54" t="s">
        <v>217</v>
      </c>
      <c r="B85" s="55"/>
      <c r="C85" s="55"/>
      <c r="D85" s="55"/>
      <c r="E85" s="49"/>
      <c r="F85" s="42">
        <v>0</v>
      </c>
      <c r="G85" s="42">
        <v>0</v>
      </c>
      <c r="H85" s="37"/>
    </row>
    <row r="86" spans="1:8" x14ac:dyDescent="0.25">
      <c r="A86" s="54" t="s">
        <v>218</v>
      </c>
      <c r="B86" s="55"/>
      <c r="C86" s="55"/>
      <c r="D86" s="55"/>
      <c r="E86" s="49"/>
      <c r="F86" s="42">
        <v>6871249.3899999997</v>
      </c>
      <c r="G86" s="42">
        <v>4.3529258640900261</v>
      </c>
      <c r="H86" s="37"/>
    </row>
    <row r="87" spans="1:8" x14ac:dyDescent="0.25">
      <c r="A87" s="48" t="s">
        <v>219</v>
      </c>
      <c r="B87" s="55"/>
      <c r="C87" s="55"/>
      <c r="D87" s="55"/>
      <c r="E87" s="49"/>
      <c r="F87" s="42">
        <v>2464111.54</v>
      </c>
      <c r="G87" s="42">
        <v>1.5610108505272438</v>
      </c>
      <c r="H87" s="37"/>
    </row>
    <row r="88" spans="1:8" x14ac:dyDescent="0.25">
      <c r="A88" s="48" t="s">
        <v>220</v>
      </c>
      <c r="B88" s="55"/>
      <c r="C88" s="55"/>
      <c r="D88" s="55"/>
      <c r="E88" s="49"/>
      <c r="F88" s="42">
        <v>0</v>
      </c>
      <c r="G88" s="42">
        <v>0</v>
      </c>
      <c r="H88" s="37"/>
    </row>
    <row r="89" spans="1:8" x14ac:dyDescent="0.25">
      <c r="A89" s="48" t="s">
        <v>221</v>
      </c>
      <c r="B89" s="48"/>
      <c r="C89" s="48"/>
      <c r="D89" s="48"/>
      <c r="E89" s="49"/>
      <c r="F89" s="42">
        <v>0</v>
      </c>
      <c r="G89" s="42">
        <v>0</v>
      </c>
      <c r="H89" s="37"/>
    </row>
    <row r="90" spans="1:8" x14ac:dyDescent="0.25">
      <c r="A90" s="52" t="s">
        <v>37</v>
      </c>
      <c r="B90" s="48"/>
      <c r="C90" s="48"/>
      <c r="D90" s="48"/>
      <c r="E90" s="49"/>
      <c r="F90" s="56">
        <f>SUM(F81:F89)</f>
        <v>157853581.80999994</v>
      </c>
      <c r="G90" s="56">
        <f>SUM(G81:G89)</f>
        <v>99.999999999999986</v>
      </c>
      <c r="H90" s="37"/>
    </row>
    <row r="91" spans="1:8" x14ac:dyDescent="0.25">
      <c r="A91" s="48"/>
      <c r="B91" s="48"/>
      <c r="C91" s="48"/>
      <c r="D91" s="48"/>
      <c r="E91" s="49"/>
      <c r="F91" s="49"/>
      <c r="G91" s="49"/>
      <c r="H91" s="37"/>
    </row>
    <row r="92" spans="1:8" x14ac:dyDescent="0.25">
      <c r="A92" s="44" t="s">
        <v>173</v>
      </c>
      <c r="B92" s="114">
        <v>13191762.1184</v>
      </c>
      <c r="C92" s="115"/>
      <c r="D92" s="115"/>
      <c r="E92" s="115"/>
      <c r="F92" s="115"/>
      <c r="G92" s="115"/>
      <c r="H92" s="117"/>
    </row>
    <row r="93" spans="1:8" x14ac:dyDescent="0.25">
      <c r="A93" s="44" t="s">
        <v>174</v>
      </c>
      <c r="B93" s="114">
        <v>11.966100000000001</v>
      </c>
      <c r="C93" s="115"/>
      <c r="D93" s="115"/>
      <c r="E93" s="115"/>
      <c r="F93" s="115"/>
      <c r="G93" s="115"/>
      <c r="H93" s="117"/>
    </row>
    <row r="94" spans="1:8" x14ac:dyDescent="0.25">
      <c r="A94" s="57"/>
      <c r="B94" s="57"/>
      <c r="C94" s="57"/>
      <c r="D94" s="57"/>
      <c r="E94" s="58"/>
      <c r="F94" s="59"/>
      <c r="G94" s="60"/>
      <c r="H94" s="60"/>
    </row>
    <row r="95" spans="1:8" x14ac:dyDescent="0.25">
      <c r="A95" s="83" t="s">
        <v>893</v>
      </c>
      <c r="B95" s="57"/>
      <c r="C95" s="57"/>
      <c r="D95" s="57"/>
      <c r="E95" s="58"/>
      <c r="F95" s="59"/>
      <c r="G95" s="60"/>
      <c r="H95" s="60"/>
    </row>
    <row r="96" spans="1:8" x14ac:dyDescent="0.25">
      <c r="A96" s="57"/>
      <c r="B96" s="57"/>
      <c r="C96" s="57"/>
      <c r="D96" s="57"/>
      <c r="E96" s="58"/>
      <c r="F96" s="59"/>
      <c r="G96" s="60"/>
      <c r="H96" s="60"/>
    </row>
    <row r="97" spans="1:8" x14ac:dyDescent="0.25">
      <c r="A97" s="61" t="s">
        <v>175</v>
      </c>
      <c r="H97" s="27"/>
    </row>
    <row r="98" spans="1:8" x14ac:dyDescent="0.25">
      <c r="A98" s="105" t="s">
        <v>738</v>
      </c>
      <c r="F98" s="25" t="s">
        <v>40</v>
      </c>
      <c r="H98" s="27"/>
    </row>
    <row r="99" spans="1:8" x14ac:dyDescent="0.25">
      <c r="A99" s="65"/>
      <c r="F99" s="25"/>
      <c r="H99" s="27"/>
    </row>
    <row r="100" spans="1:8" x14ac:dyDescent="0.25">
      <c r="A100" s="106" t="s">
        <v>737</v>
      </c>
      <c r="F100" s="25" t="s">
        <v>40</v>
      </c>
      <c r="H100" s="27"/>
    </row>
    <row r="101" spans="1:8" x14ac:dyDescent="0.25">
      <c r="A101" s="61"/>
      <c r="F101" s="25"/>
      <c r="H101" s="27"/>
    </row>
    <row r="102" spans="1:8" x14ac:dyDescent="0.25">
      <c r="A102" s="62" t="s">
        <v>176</v>
      </c>
      <c r="F102" s="64">
        <v>11.8324</v>
      </c>
      <c r="H102" s="27"/>
    </row>
    <row r="103" spans="1:8" x14ac:dyDescent="0.25">
      <c r="A103" s="62" t="s">
        <v>177</v>
      </c>
      <c r="F103" s="64">
        <v>11.966100000000001</v>
      </c>
      <c r="H103" s="27"/>
    </row>
    <row r="104" spans="1:8" x14ac:dyDescent="0.25">
      <c r="F104" s="64"/>
      <c r="H104" s="27"/>
    </row>
    <row r="105" spans="1:8" x14ac:dyDescent="0.25">
      <c r="A105" s="62" t="s">
        <v>178</v>
      </c>
      <c r="F105" s="25" t="s">
        <v>40</v>
      </c>
      <c r="H105" s="27"/>
    </row>
    <row r="106" spans="1:8" x14ac:dyDescent="0.25">
      <c r="F106" s="25"/>
      <c r="H106" s="27"/>
    </row>
    <row r="107" spans="1:8" x14ac:dyDescent="0.25">
      <c r="A107" s="62" t="s">
        <v>179</v>
      </c>
      <c r="F107" s="25" t="s">
        <v>40</v>
      </c>
      <c r="H107" s="27"/>
    </row>
    <row r="108" spans="1:8" x14ac:dyDescent="0.25">
      <c r="A108" s="65"/>
      <c r="F108" s="25"/>
      <c r="H108" s="27"/>
    </row>
    <row r="109" spans="1:8" x14ac:dyDescent="0.25">
      <c r="A109" s="65"/>
      <c r="F109" s="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7"/>
    </row>
    <row r="183" spans="8:8" x14ac:dyDescent="0.25">
      <c r="H183" s="27"/>
    </row>
    <row r="184" spans="8:8" x14ac:dyDescent="0.25">
      <c r="H184" s="27"/>
    </row>
    <row r="185" spans="8:8" x14ac:dyDescent="0.25">
      <c r="H185" s="27"/>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sheetData>
  <mergeCells count="6">
    <mergeCell ref="B93:H93"/>
    <mergeCell ref="A4:G4"/>
    <mergeCell ref="B60:H60"/>
    <mergeCell ref="B61:H61"/>
    <mergeCell ref="B62:H62"/>
    <mergeCell ref="B92:H92"/>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07"/>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469</v>
      </c>
      <c r="B1" s="1"/>
      <c r="C1" s="1"/>
      <c r="D1" s="1"/>
      <c r="E1" s="2"/>
      <c r="F1" s="3"/>
      <c r="G1" s="3"/>
    </row>
    <row r="2" spans="1:7" s="4" customFormat="1" x14ac:dyDescent="0.25">
      <c r="A2" s="1" t="s">
        <v>674</v>
      </c>
      <c r="B2" s="1"/>
      <c r="C2" s="1"/>
      <c r="D2" s="1"/>
      <c r="E2" s="3"/>
      <c r="F2" s="3"/>
      <c r="G2" s="3"/>
    </row>
    <row r="3" spans="1:7" s="4" customFormat="1" x14ac:dyDescent="0.25">
      <c r="A3" s="1" t="s">
        <v>1031</v>
      </c>
      <c r="B3" s="1"/>
      <c r="C3" s="1"/>
      <c r="D3" s="1"/>
      <c r="E3" s="2"/>
      <c r="F3" s="2"/>
      <c r="G3" s="3"/>
    </row>
    <row r="4" spans="1:7" s="5" customFormat="1" x14ac:dyDescent="0.25">
      <c r="A4" s="118"/>
      <c r="B4" s="118"/>
      <c r="C4" s="118"/>
      <c r="D4" s="118"/>
      <c r="E4" s="118"/>
      <c r="F4" s="118"/>
      <c r="G4" s="118"/>
    </row>
    <row r="5" spans="1:7" s="4" customFormat="1" ht="30" x14ac:dyDescent="0.25">
      <c r="A5" s="6" t="s">
        <v>113</v>
      </c>
      <c r="B5" s="6" t="s">
        <v>114</v>
      </c>
      <c r="C5" s="6" t="s">
        <v>115</v>
      </c>
      <c r="D5" s="6" t="s">
        <v>116</v>
      </c>
      <c r="E5" s="7" t="s">
        <v>0</v>
      </c>
      <c r="F5" s="7" t="s">
        <v>117</v>
      </c>
      <c r="G5" s="7" t="s">
        <v>1</v>
      </c>
    </row>
    <row r="6" spans="1:7" s="28" customFormat="1" x14ac:dyDescent="0.25">
      <c r="A6" s="33" t="s">
        <v>118</v>
      </c>
      <c r="B6" s="33"/>
      <c r="C6" s="68"/>
      <c r="D6" s="68"/>
      <c r="E6" s="34"/>
      <c r="F6" s="35"/>
      <c r="G6" s="32"/>
    </row>
    <row r="7" spans="1:7" s="28" customFormat="1" x14ac:dyDescent="0.25">
      <c r="A7" s="38" t="s">
        <v>119</v>
      </c>
      <c r="B7" s="38"/>
      <c r="C7" s="31"/>
      <c r="D7" s="69"/>
      <c r="E7" s="39"/>
      <c r="F7" s="35"/>
      <c r="G7" s="32"/>
    </row>
    <row r="8" spans="1:7" s="28" customFormat="1" x14ac:dyDescent="0.25">
      <c r="A8" s="40" t="s">
        <v>228</v>
      </c>
      <c r="B8" s="40" t="s">
        <v>22</v>
      </c>
      <c r="C8" s="37" t="s">
        <v>120</v>
      </c>
      <c r="D8" s="70" t="s">
        <v>121</v>
      </c>
      <c r="E8" s="41">
        <v>25</v>
      </c>
      <c r="F8" s="42">
        <v>13123.75</v>
      </c>
      <c r="G8" s="42">
        <v>0.1924633091313151</v>
      </c>
    </row>
    <row r="9" spans="1:7" s="28" customFormat="1" x14ac:dyDescent="0.25">
      <c r="A9" s="40" t="s">
        <v>230</v>
      </c>
      <c r="B9" s="40" t="s">
        <v>14</v>
      </c>
      <c r="C9" s="37" t="s">
        <v>124</v>
      </c>
      <c r="D9" s="70" t="s">
        <v>125</v>
      </c>
      <c r="E9" s="41">
        <v>50</v>
      </c>
      <c r="F9" s="42">
        <v>25095</v>
      </c>
      <c r="G9" s="42">
        <v>0.36802489704926961</v>
      </c>
    </row>
    <row r="10" spans="1:7" s="28" customFormat="1" ht="45" x14ac:dyDescent="0.25">
      <c r="A10" s="40" t="s">
        <v>231</v>
      </c>
      <c r="B10" s="40" t="s">
        <v>32</v>
      </c>
      <c r="C10" s="37" t="s">
        <v>182</v>
      </c>
      <c r="D10" s="70" t="s">
        <v>183</v>
      </c>
      <c r="E10" s="41">
        <v>75</v>
      </c>
      <c r="F10" s="42">
        <v>226443.75</v>
      </c>
      <c r="G10" s="42">
        <v>3.3208582498984076</v>
      </c>
    </row>
    <row r="11" spans="1:7" s="28" customFormat="1" ht="45" x14ac:dyDescent="0.25">
      <c r="A11" s="40" t="s">
        <v>721</v>
      </c>
      <c r="B11" s="40" t="s">
        <v>722</v>
      </c>
      <c r="C11" s="37" t="s">
        <v>182</v>
      </c>
      <c r="D11" s="70" t="s">
        <v>183</v>
      </c>
      <c r="E11" s="41">
        <v>300</v>
      </c>
      <c r="F11" s="42">
        <v>107295</v>
      </c>
      <c r="G11" s="42">
        <v>1.5735099154772421</v>
      </c>
    </row>
    <row r="12" spans="1:7" s="28" customFormat="1" x14ac:dyDescent="0.25">
      <c r="A12" s="40" t="s">
        <v>232</v>
      </c>
      <c r="B12" s="40" t="s">
        <v>25</v>
      </c>
      <c r="C12" s="37" t="s">
        <v>126</v>
      </c>
      <c r="D12" s="70" t="s">
        <v>127</v>
      </c>
      <c r="E12" s="41">
        <v>15</v>
      </c>
      <c r="F12" s="42">
        <v>41670</v>
      </c>
      <c r="G12" s="42">
        <v>0.61110171189651585</v>
      </c>
    </row>
    <row r="13" spans="1:7" s="28" customFormat="1" ht="60" x14ac:dyDescent="0.25">
      <c r="A13" s="40" t="s">
        <v>233</v>
      </c>
      <c r="B13" s="40" t="s">
        <v>24</v>
      </c>
      <c r="C13" s="37" t="s">
        <v>128</v>
      </c>
      <c r="D13" s="70" t="s">
        <v>129</v>
      </c>
      <c r="E13" s="41">
        <v>25</v>
      </c>
      <c r="F13" s="42">
        <v>15928.75</v>
      </c>
      <c r="G13" s="42">
        <v>0.23359938549007983</v>
      </c>
    </row>
    <row r="14" spans="1:7" s="28" customFormat="1" ht="60" x14ac:dyDescent="0.25">
      <c r="A14" s="40" t="s">
        <v>236</v>
      </c>
      <c r="B14" s="40" t="s">
        <v>27</v>
      </c>
      <c r="C14" s="37" t="s">
        <v>132</v>
      </c>
      <c r="D14" s="70" t="s">
        <v>133</v>
      </c>
      <c r="E14" s="41">
        <v>25</v>
      </c>
      <c r="F14" s="42">
        <v>45541.25</v>
      </c>
      <c r="G14" s="42">
        <v>0.66787463011536363</v>
      </c>
    </row>
    <row r="15" spans="1:7" s="28" customFormat="1" ht="60" x14ac:dyDescent="0.25">
      <c r="A15" s="40" t="s">
        <v>235</v>
      </c>
      <c r="B15" s="40" t="s">
        <v>28</v>
      </c>
      <c r="C15" s="37" t="s">
        <v>132</v>
      </c>
      <c r="D15" s="70" t="s">
        <v>133</v>
      </c>
      <c r="E15" s="41">
        <v>10</v>
      </c>
      <c r="F15" s="42">
        <v>16549</v>
      </c>
      <c r="G15" s="42">
        <v>0.24269551788277996</v>
      </c>
    </row>
    <row r="16" spans="1:7" s="28" customFormat="1" ht="30" x14ac:dyDescent="0.25">
      <c r="A16" s="40" t="s">
        <v>861</v>
      </c>
      <c r="B16" s="40" t="s">
        <v>862</v>
      </c>
      <c r="C16" s="37" t="s">
        <v>863</v>
      </c>
      <c r="D16" s="70" t="s">
        <v>864</v>
      </c>
      <c r="E16" s="41">
        <v>50</v>
      </c>
      <c r="F16" s="42">
        <v>73105</v>
      </c>
      <c r="G16" s="42">
        <v>1.0721044072040986</v>
      </c>
    </row>
    <row r="17" spans="1:7" s="28" customFormat="1" ht="30" x14ac:dyDescent="0.25">
      <c r="A17" s="40" t="s">
        <v>240</v>
      </c>
      <c r="B17" s="40" t="s">
        <v>18</v>
      </c>
      <c r="C17" s="37" t="s">
        <v>585</v>
      </c>
      <c r="D17" s="70" t="s">
        <v>586</v>
      </c>
      <c r="E17" s="41">
        <v>10</v>
      </c>
      <c r="F17" s="42">
        <v>43728</v>
      </c>
      <c r="G17" s="42">
        <v>0.64128283316080736</v>
      </c>
    </row>
    <row r="18" spans="1:7" s="28" customFormat="1" ht="30" x14ac:dyDescent="0.25">
      <c r="A18" s="40" t="s">
        <v>675</v>
      </c>
      <c r="B18" s="40" t="s">
        <v>676</v>
      </c>
      <c r="C18" s="37" t="s">
        <v>725</v>
      </c>
      <c r="D18" s="70" t="s">
        <v>726</v>
      </c>
      <c r="E18" s="41">
        <v>50</v>
      </c>
      <c r="F18" s="42">
        <v>94967.5</v>
      </c>
      <c r="G18" s="42">
        <v>1.3927238258827062</v>
      </c>
    </row>
    <row r="19" spans="1:7" s="28" customFormat="1" x14ac:dyDescent="0.25">
      <c r="A19" s="40" t="s">
        <v>242</v>
      </c>
      <c r="B19" s="40" t="s">
        <v>4</v>
      </c>
      <c r="C19" s="37" t="s">
        <v>140</v>
      </c>
      <c r="D19" s="70" t="s">
        <v>141</v>
      </c>
      <c r="E19" s="41">
        <v>20</v>
      </c>
      <c r="F19" s="42">
        <v>56108</v>
      </c>
      <c r="G19" s="42">
        <v>0.82283884931820761</v>
      </c>
    </row>
    <row r="20" spans="1:7" s="28" customFormat="1" x14ac:dyDescent="0.25">
      <c r="A20" s="40" t="s">
        <v>470</v>
      </c>
      <c r="B20" s="40" t="s">
        <v>471</v>
      </c>
      <c r="C20" s="37" t="s">
        <v>472</v>
      </c>
      <c r="D20" s="70" t="s">
        <v>473</v>
      </c>
      <c r="E20" s="41">
        <v>10</v>
      </c>
      <c r="F20" s="42">
        <v>124030</v>
      </c>
      <c r="G20" s="42">
        <v>1.8189331731827421</v>
      </c>
    </row>
    <row r="21" spans="1:7" s="28" customFormat="1" x14ac:dyDescent="0.25">
      <c r="A21" s="40" t="s">
        <v>677</v>
      </c>
      <c r="B21" s="40" t="s">
        <v>678</v>
      </c>
      <c r="C21" s="37" t="s">
        <v>142</v>
      </c>
      <c r="D21" s="70" t="s">
        <v>143</v>
      </c>
      <c r="E21" s="41">
        <v>20</v>
      </c>
      <c r="F21" s="42">
        <v>109108</v>
      </c>
      <c r="G21" s="42">
        <v>1.600098046114832</v>
      </c>
    </row>
    <row r="22" spans="1:7" s="28" customFormat="1" x14ac:dyDescent="0.25">
      <c r="A22" s="40" t="s">
        <v>243</v>
      </c>
      <c r="B22" s="40" t="s">
        <v>3</v>
      </c>
      <c r="C22" s="37" t="s">
        <v>142</v>
      </c>
      <c r="D22" s="70" t="s">
        <v>143</v>
      </c>
      <c r="E22" s="41">
        <v>10</v>
      </c>
      <c r="F22" s="42">
        <v>49605</v>
      </c>
      <c r="G22" s="42">
        <v>0.72747061239804822</v>
      </c>
    </row>
    <row r="23" spans="1:7" s="28" customFormat="1" x14ac:dyDescent="0.25">
      <c r="A23" s="40" t="s">
        <v>244</v>
      </c>
      <c r="B23" s="40" t="s">
        <v>30</v>
      </c>
      <c r="C23" s="37" t="s">
        <v>144</v>
      </c>
      <c r="D23" s="70" t="s">
        <v>145</v>
      </c>
      <c r="E23" s="41">
        <v>350</v>
      </c>
      <c r="F23" s="42">
        <v>145670</v>
      </c>
      <c r="G23" s="42">
        <v>2.1362895697615905</v>
      </c>
    </row>
    <row r="24" spans="1:7" s="28" customFormat="1" x14ac:dyDescent="0.25">
      <c r="A24" s="40" t="s">
        <v>245</v>
      </c>
      <c r="B24" s="40" t="s">
        <v>31</v>
      </c>
      <c r="C24" s="37" t="s">
        <v>146</v>
      </c>
      <c r="D24" s="70" t="s">
        <v>147</v>
      </c>
      <c r="E24" s="41">
        <v>236</v>
      </c>
      <c r="F24" s="42">
        <v>79626.399999999994</v>
      </c>
      <c r="G24" s="42">
        <v>1.1677424850529572</v>
      </c>
    </row>
    <row r="25" spans="1:7" s="28" customFormat="1" x14ac:dyDescent="0.25">
      <c r="A25" s="40" t="s">
        <v>246</v>
      </c>
      <c r="B25" s="40" t="s">
        <v>19</v>
      </c>
      <c r="C25" s="37" t="s">
        <v>902</v>
      </c>
      <c r="D25" s="70" t="s">
        <v>903</v>
      </c>
      <c r="E25" s="41">
        <v>25</v>
      </c>
      <c r="F25" s="42">
        <v>92616.25</v>
      </c>
      <c r="G25" s="42">
        <v>1.3582421148172712</v>
      </c>
    </row>
    <row r="26" spans="1:7" s="28" customFormat="1" ht="30" x14ac:dyDescent="0.25">
      <c r="A26" s="40" t="s">
        <v>248</v>
      </c>
      <c r="B26" s="40" t="s">
        <v>33</v>
      </c>
      <c r="C26" s="37" t="s">
        <v>150</v>
      </c>
      <c r="D26" s="70" t="s">
        <v>151</v>
      </c>
      <c r="E26" s="41">
        <v>85</v>
      </c>
      <c r="F26" s="42">
        <v>135069.25</v>
      </c>
      <c r="G26" s="42">
        <v>1.9808267314513672</v>
      </c>
    </row>
    <row r="27" spans="1:7" s="28" customFormat="1" ht="30" x14ac:dyDescent="0.25">
      <c r="A27" s="40" t="s">
        <v>249</v>
      </c>
      <c r="B27" s="40" t="s">
        <v>16</v>
      </c>
      <c r="C27" s="37" t="s">
        <v>152</v>
      </c>
      <c r="D27" s="70" t="s">
        <v>153</v>
      </c>
      <c r="E27" s="41">
        <v>20</v>
      </c>
      <c r="F27" s="42">
        <v>38874</v>
      </c>
      <c r="G27" s="42">
        <v>0.57009762294852784</v>
      </c>
    </row>
    <row r="28" spans="1:7" s="28" customFormat="1" x14ac:dyDescent="0.25">
      <c r="A28" s="40" t="s">
        <v>250</v>
      </c>
      <c r="B28" s="40" t="s">
        <v>15</v>
      </c>
      <c r="C28" s="37" t="s">
        <v>154</v>
      </c>
      <c r="D28" s="70" t="s">
        <v>155</v>
      </c>
      <c r="E28" s="41">
        <v>7</v>
      </c>
      <c r="F28" s="42">
        <v>31876.25</v>
      </c>
      <c r="G28" s="42">
        <v>0.46747374475261133</v>
      </c>
    </row>
    <row r="29" spans="1:7" s="28" customFormat="1" x14ac:dyDescent="0.25">
      <c r="A29" s="40" t="s">
        <v>731</v>
      </c>
      <c r="B29" s="40" t="s">
        <v>732</v>
      </c>
      <c r="C29" s="37" t="s">
        <v>733</v>
      </c>
      <c r="D29" s="70" t="s">
        <v>734</v>
      </c>
      <c r="E29" s="41">
        <v>470</v>
      </c>
      <c r="F29" s="42">
        <v>117749.1</v>
      </c>
      <c r="G29" s="42">
        <v>1.7268220922551967</v>
      </c>
    </row>
    <row r="30" spans="1:7" s="28" customFormat="1" ht="30" x14ac:dyDescent="0.25">
      <c r="A30" s="40" t="s">
        <v>256</v>
      </c>
      <c r="B30" s="40" t="s">
        <v>5</v>
      </c>
      <c r="C30" s="37" t="s">
        <v>156</v>
      </c>
      <c r="D30" s="70" t="s">
        <v>157</v>
      </c>
      <c r="E30" s="41">
        <v>75</v>
      </c>
      <c r="F30" s="42">
        <v>106893.75</v>
      </c>
      <c r="G30" s="42">
        <v>1.5676254767467768</v>
      </c>
    </row>
    <row r="31" spans="1:7" s="28" customFormat="1" ht="30" x14ac:dyDescent="0.25">
      <c r="A31" s="40" t="s">
        <v>252</v>
      </c>
      <c r="B31" s="40" t="s">
        <v>7</v>
      </c>
      <c r="C31" s="37" t="s">
        <v>156</v>
      </c>
      <c r="D31" s="70" t="s">
        <v>157</v>
      </c>
      <c r="E31" s="41">
        <v>85</v>
      </c>
      <c r="F31" s="42">
        <v>104482</v>
      </c>
      <c r="G31" s="42">
        <v>1.5322565169755644</v>
      </c>
    </row>
    <row r="32" spans="1:7" s="28" customFormat="1" ht="30" x14ac:dyDescent="0.25">
      <c r="A32" s="40" t="s">
        <v>251</v>
      </c>
      <c r="B32" s="40" t="s">
        <v>8</v>
      </c>
      <c r="C32" s="37" t="s">
        <v>156</v>
      </c>
      <c r="D32" s="70" t="s">
        <v>157</v>
      </c>
      <c r="E32" s="41">
        <v>25</v>
      </c>
      <c r="F32" s="42">
        <v>40922.5</v>
      </c>
      <c r="G32" s="42">
        <v>0.60013942416811072</v>
      </c>
    </row>
    <row r="33" spans="1:7" s="28" customFormat="1" ht="30" x14ac:dyDescent="0.25">
      <c r="A33" s="40" t="s">
        <v>253</v>
      </c>
      <c r="B33" s="40" t="s">
        <v>11</v>
      </c>
      <c r="C33" s="37" t="s">
        <v>156</v>
      </c>
      <c r="D33" s="70" t="s">
        <v>157</v>
      </c>
      <c r="E33" s="41">
        <v>50</v>
      </c>
      <c r="F33" s="42">
        <v>40780</v>
      </c>
      <c r="G33" s="42">
        <v>0.59804962349747814</v>
      </c>
    </row>
    <row r="34" spans="1:7" s="28" customFormat="1" ht="30" x14ac:dyDescent="0.25">
      <c r="A34" s="40" t="s">
        <v>257</v>
      </c>
      <c r="B34" s="40" t="s">
        <v>9</v>
      </c>
      <c r="C34" s="37" t="s">
        <v>156</v>
      </c>
      <c r="D34" s="70" t="s">
        <v>157</v>
      </c>
      <c r="E34" s="41">
        <v>50</v>
      </c>
      <c r="F34" s="42">
        <v>9735</v>
      </c>
      <c r="G34" s="42">
        <v>0.1427663826568894</v>
      </c>
    </row>
    <row r="35" spans="1:7" s="28" customFormat="1" x14ac:dyDescent="0.25">
      <c r="A35" s="40" t="s">
        <v>438</v>
      </c>
      <c r="B35" s="40" t="s">
        <v>432</v>
      </c>
      <c r="C35" s="37" t="s">
        <v>160</v>
      </c>
      <c r="D35" s="70" t="s">
        <v>161</v>
      </c>
      <c r="E35" s="41">
        <v>200</v>
      </c>
      <c r="F35" s="42">
        <v>109910</v>
      </c>
      <c r="G35" s="42">
        <v>1.6118595909418301</v>
      </c>
    </row>
    <row r="36" spans="1:7" s="28" customFormat="1" x14ac:dyDescent="0.25">
      <c r="A36" s="40" t="s">
        <v>439</v>
      </c>
      <c r="B36" s="40" t="s">
        <v>433</v>
      </c>
      <c r="C36" s="37" t="s">
        <v>160</v>
      </c>
      <c r="D36" s="70" t="s">
        <v>161</v>
      </c>
      <c r="E36" s="41">
        <v>25</v>
      </c>
      <c r="F36" s="42">
        <v>8042.5</v>
      </c>
      <c r="G36" s="42">
        <v>0.11794541679692175</v>
      </c>
    </row>
    <row r="37" spans="1:7" s="28" customFormat="1" x14ac:dyDescent="0.25">
      <c r="A37" s="40" t="s">
        <v>259</v>
      </c>
      <c r="B37" s="40" t="s">
        <v>23</v>
      </c>
      <c r="C37" s="37" t="s">
        <v>162</v>
      </c>
      <c r="D37" s="70" t="s">
        <v>163</v>
      </c>
      <c r="E37" s="41">
        <v>25</v>
      </c>
      <c r="F37" s="42">
        <v>46257.5</v>
      </c>
      <c r="G37" s="42">
        <v>0.67837862822301609</v>
      </c>
    </row>
    <row r="38" spans="1:7" s="28" customFormat="1" ht="30" x14ac:dyDescent="0.25">
      <c r="A38" s="40" t="s">
        <v>440</v>
      </c>
      <c r="B38" s="40" t="s">
        <v>434</v>
      </c>
      <c r="C38" s="37" t="s">
        <v>435</v>
      </c>
      <c r="D38" s="70" t="s">
        <v>436</v>
      </c>
      <c r="E38" s="41">
        <v>10</v>
      </c>
      <c r="F38" s="42">
        <v>21417.5</v>
      </c>
      <c r="G38" s="42">
        <v>0.31409337447908875</v>
      </c>
    </row>
    <row r="39" spans="1:7" s="28" customFormat="1" x14ac:dyDescent="0.25">
      <c r="A39" s="33"/>
      <c r="B39" s="33"/>
      <c r="C39" s="33"/>
      <c r="D39" s="33"/>
      <c r="E39" s="34"/>
      <c r="F39" s="35"/>
      <c r="G39" s="36"/>
    </row>
    <row r="40" spans="1:7" s="28" customFormat="1" x14ac:dyDescent="0.25">
      <c r="A40" s="33" t="s">
        <v>180</v>
      </c>
      <c r="B40" s="33"/>
      <c r="C40" s="33"/>
      <c r="D40" s="33"/>
      <c r="E40" s="34"/>
      <c r="F40" s="35"/>
      <c r="G40" s="36"/>
    </row>
    <row r="41" spans="1:7" s="28" customFormat="1" x14ac:dyDescent="0.25">
      <c r="A41" s="38" t="s">
        <v>204</v>
      </c>
      <c r="B41" s="38"/>
      <c r="C41" s="38"/>
      <c r="D41" s="38"/>
      <c r="E41" s="39"/>
      <c r="F41" s="35"/>
      <c r="G41" s="36"/>
    </row>
    <row r="42" spans="1:7" s="28" customFormat="1" x14ac:dyDescent="0.25">
      <c r="A42" s="40" t="s">
        <v>407</v>
      </c>
      <c r="B42" s="40" t="s">
        <v>408</v>
      </c>
      <c r="C42" s="40"/>
      <c r="D42" s="40"/>
      <c r="E42" s="41">
        <v>10000</v>
      </c>
      <c r="F42" s="42">
        <v>1036885</v>
      </c>
      <c r="G42" s="42">
        <v>15.206196269254113</v>
      </c>
    </row>
    <row r="43" spans="1:7" s="28" customFormat="1" x14ac:dyDescent="0.25">
      <c r="A43" s="40" t="s">
        <v>492</v>
      </c>
      <c r="B43" s="40" t="s">
        <v>493</v>
      </c>
      <c r="C43" s="40"/>
      <c r="D43" s="40"/>
      <c r="E43" s="41">
        <v>10000</v>
      </c>
      <c r="F43" s="42">
        <v>1022717</v>
      </c>
      <c r="G43" s="42">
        <v>14.998418754155724</v>
      </c>
    </row>
    <row r="44" spans="1:7" s="28" customFormat="1" x14ac:dyDescent="0.25">
      <c r="A44" s="40" t="s">
        <v>885</v>
      </c>
      <c r="B44" s="40" t="s">
        <v>886</v>
      </c>
      <c r="C44" s="40"/>
      <c r="D44" s="40"/>
      <c r="E44" s="41">
        <v>5000</v>
      </c>
      <c r="F44" s="42">
        <v>520407.5</v>
      </c>
      <c r="G44" s="42">
        <v>7.6319153859799869</v>
      </c>
    </row>
    <row r="45" spans="1:7" s="28" customFormat="1" x14ac:dyDescent="0.25">
      <c r="A45" s="40" t="s">
        <v>307</v>
      </c>
      <c r="B45" s="40" t="s">
        <v>88</v>
      </c>
      <c r="C45" s="40"/>
      <c r="D45" s="40"/>
      <c r="E45" s="41">
        <v>5000</v>
      </c>
      <c r="F45" s="42">
        <v>519945.5</v>
      </c>
      <c r="G45" s="42">
        <v>7.6251400322267795</v>
      </c>
    </row>
    <row r="46" spans="1:7" s="28" customFormat="1" x14ac:dyDescent="0.25">
      <c r="A46" s="40" t="s">
        <v>405</v>
      </c>
      <c r="B46" s="40" t="s">
        <v>406</v>
      </c>
      <c r="C46" s="40"/>
      <c r="D46" s="40"/>
      <c r="E46" s="41">
        <v>5000</v>
      </c>
      <c r="F46" s="42">
        <v>511395</v>
      </c>
      <c r="G46" s="42">
        <v>7.4997446593549011</v>
      </c>
    </row>
    <row r="47" spans="1:7" s="4" customFormat="1" x14ac:dyDescent="0.25">
      <c r="A47" s="6"/>
      <c r="B47" s="6"/>
      <c r="C47" s="6"/>
      <c r="D47" s="6"/>
      <c r="E47" s="7"/>
      <c r="F47" s="7"/>
      <c r="G47" s="7"/>
    </row>
    <row r="48" spans="1:7" s="4" customFormat="1" x14ac:dyDescent="0.25">
      <c r="A48" s="8" t="s">
        <v>168</v>
      </c>
      <c r="B48" s="9"/>
      <c r="C48" s="9"/>
      <c r="D48" s="9"/>
      <c r="E48" s="10"/>
      <c r="F48" s="11"/>
      <c r="G48" s="11"/>
    </row>
    <row r="49" spans="1:7" s="4" customFormat="1" x14ac:dyDescent="0.25">
      <c r="A49" s="9" t="s">
        <v>169</v>
      </c>
      <c r="B49" s="9"/>
      <c r="C49" s="12"/>
      <c r="D49" s="13"/>
      <c r="E49" s="10"/>
      <c r="F49" s="11"/>
      <c r="G49" s="11"/>
    </row>
    <row r="50" spans="1:7" s="4" customFormat="1" ht="30" x14ac:dyDescent="0.25">
      <c r="A50" s="90" t="s">
        <v>262</v>
      </c>
      <c r="B50" s="9" t="s">
        <v>518</v>
      </c>
      <c r="C50" s="12" t="s">
        <v>170</v>
      </c>
      <c r="D50" s="13" t="s">
        <v>171</v>
      </c>
      <c r="E50" s="10">
        <v>755.66800000000001</v>
      </c>
      <c r="F50" s="11">
        <v>983123.46</v>
      </c>
      <c r="G50" s="11">
        <v>14.41776888436827</v>
      </c>
    </row>
    <row r="51" spans="1:7" s="4" customFormat="1" x14ac:dyDescent="0.25">
      <c r="A51" s="9"/>
      <c r="B51" s="9"/>
      <c r="C51" s="9"/>
      <c r="D51" s="13"/>
      <c r="E51" s="10"/>
      <c r="F51" s="11"/>
      <c r="G51" s="11"/>
    </row>
    <row r="52" spans="1:7" s="4" customFormat="1" x14ac:dyDescent="0.25">
      <c r="A52" s="69" t="s">
        <v>338</v>
      </c>
      <c r="B52" s="9"/>
      <c r="C52" s="9"/>
      <c r="D52" s="13"/>
      <c r="E52" s="10"/>
      <c r="F52" s="11"/>
      <c r="G52" s="11"/>
    </row>
    <row r="53" spans="1:7" s="4" customFormat="1" x14ac:dyDescent="0.25">
      <c r="A53" s="89" t="s">
        <v>757</v>
      </c>
      <c r="B53" s="9"/>
      <c r="C53" s="9"/>
      <c r="D53" s="13"/>
      <c r="E53" s="10"/>
      <c r="F53" s="11">
        <v>44353.19</v>
      </c>
      <c r="G53" s="11">
        <v>0.65046563728658668</v>
      </c>
    </row>
    <row r="54" spans="1:7" s="4" customFormat="1" x14ac:dyDescent="0.25">
      <c r="A54" s="70" t="s">
        <v>758</v>
      </c>
      <c r="B54" s="9"/>
      <c r="C54" s="9"/>
      <c r="D54" s="13"/>
      <c r="E54" s="10"/>
      <c r="F54" s="11">
        <v>0.97</v>
      </c>
      <c r="G54" s="11" t="s">
        <v>860</v>
      </c>
    </row>
    <row r="55" spans="1:7" s="4" customFormat="1" x14ac:dyDescent="0.25">
      <c r="A55" s="70" t="s">
        <v>759</v>
      </c>
      <c r="B55" s="9"/>
      <c r="C55" s="9"/>
      <c r="D55" s="13"/>
      <c r="E55" s="10"/>
      <c r="F55" s="11">
        <v>7784.5300000000007</v>
      </c>
      <c r="G55" s="11">
        <v>0.11416221764602315</v>
      </c>
    </row>
    <row r="56" spans="1:7" s="4" customFormat="1" x14ac:dyDescent="0.25">
      <c r="A56" s="6" t="s">
        <v>172</v>
      </c>
      <c r="B56" s="6"/>
      <c r="C56" s="6"/>
      <c r="D56" s="6"/>
      <c r="E56" s="14">
        <f>SUM(E6:E55)</f>
        <v>38188.667999999998</v>
      </c>
      <c r="F56" s="14">
        <f>SUM(F6:F55)</f>
        <v>6818832.1500000004</v>
      </c>
      <c r="G56" s="14">
        <f>SUM(G6:G55)</f>
        <v>100</v>
      </c>
    </row>
    <row r="57" spans="1:7" s="4" customFormat="1" x14ac:dyDescent="0.25">
      <c r="A57" s="6"/>
      <c r="B57" s="6"/>
      <c r="C57" s="6"/>
      <c r="D57" s="6"/>
      <c r="E57" s="14"/>
      <c r="F57" s="14"/>
      <c r="G57" s="14"/>
    </row>
    <row r="58" spans="1:7" s="4" customFormat="1" x14ac:dyDescent="0.25">
      <c r="A58" s="44" t="s">
        <v>38</v>
      </c>
      <c r="B58" s="111">
        <v>20.61</v>
      </c>
      <c r="C58" s="112"/>
      <c r="D58" s="112"/>
      <c r="E58" s="112"/>
      <c r="F58" s="112"/>
      <c r="G58" s="113"/>
    </row>
    <row r="59" spans="1:7" s="4" customFormat="1" x14ac:dyDescent="0.25">
      <c r="A59" s="44" t="s">
        <v>202</v>
      </c>
      <c r="B59" s="111">
        <v>9.7100000000000009</v>
      </c>
      <c r="C59" s="112"/>
      <c r="D59" s="112"/>
      <c r="E59" s="112"/>
      <c r="F59" s="112"/>
      <c r="G59" s="113"/>
    </row>
    <row r="60" spans="1:7" s="4" customFormat="1" ht="30" x14ac:dyDescent="0.25">
      <c r="A60" s="38" t="s">
        <v>203</v>
      </c>
      <c r="B60" s="111">
        <v>7.07</v>
      </c>
      <c r="C60" s="112"/>
      <c r="D60" s="112"/>
      <c r="E60" s="112"/>
      <c r="F60" s="112"/>
      <c r="G60" s="113"/>
    </row>
    <row r="61" spans="1:7" s="4" customFormat="1" x14ac:dyDescent="0.25">
      <c r="A61" s="44"/>
      <c r="B61" s="44"/>
      <c r="C61" s="44"/>
      <c r="D61" s="44"/>
      <c r="E61" s="49"/>
      <c r="F61" s="35"/>
      <c r="G61" s="32"/>
    </row>
    <row r="62" spans="1:7" s="4" customFormat="1" x14ac:dyDescent="0.25">
      <c r="A62" s="50" t="s">
        <v>71</v>
      </c>
      <c r="B62" s="50"/>
      <c r="C62" s="50"/>
      <c r="D62" s="50"/>
      <c r="E62" s="51"/>
      <c r="F62" s="35"/>
      <c r="G62" s="32"/>
    </row>
    <row r="63" spans="1:7" s="4" customFormat="1" x14ac:dyDescent="0.25">
      <c r="A63" s="40" t="s">
        <v>204</v>
      </c>
      <c r="B63" s="40"/>
      <c r="C63" s="40"/>
      <c r="D63" s="40"/>
      <c r="E63" s="41"/>
      <c r="F63" s="42">
        <v>3611350</v>
      </c>
      <c r="G63" s="42">
        <v>52.961415100971507</v>
      </c>
    </row>
    <row r="64" spans="1:7" s="4" customFormat="1" x14ac:dyDescent="0.25">
      <c r="A64" s="48" t="s">
        <v>205</v>
      </c>
      <c r="B64" s="48"/>
      <c r="C64" s="48"/>
      <c r="D64" s="48"/>
      <c r="E64" s="49"/>
      <c r="F64" s="42">
        <v>0</v>
      </c>
      <c r="G64" s="42">
        <v>0</v>
      </c>
    </row>
    <row r="65" spans="1:7" s="4" customFormat="1" x14ac:dyDescent="0.25">
      <c r="A65" s="40" t="s">
        <v>224</v>
      </c>
      <c r="B65" s="48"/>
      <c r="C65" s="48"/>
      <c r="D65" s="48"/>
      <c r="E65" s="49"/>
      <c r="F65" s="42">
        <v>0</v>
      </c>
      <c r="G65" s="42">
        <v>0</v>
      </c>
    </row>
    <row r="66" spans="1:7" s="4" customFormat="1" x14ac:dyDescent="0.25">
      <c r="A66" s="48" t="s">
        <v>72</v>
      </c>
      <c r="B66" s="48"/>
      <c r="C66" s="48"/>
      <c r="D66" s="48"/>
      <c r="E66" s="49"/>
      <c r="F66" s="42">
        <v>0</v>
      </c>
      <c r="G66" s="42">
        <v>0</v>
      </c>
    </row>
    <row r="67" spans="1:7" s="4" customFormat="1" x14ac:dyDescent="0.25">
      <c r="A67" s="48" t="s">
        <v>206</v>
      </c>
      <c r="B67" s="48"/>
      <c r="C67" s="48"/>
      <c r="D67" s="48"/>
      <c r="E67" s="49"/>
      <c r="F67" s="42">
        <v>0</v>
      </c>
      <c r="G67" s="42">
        <v>0</v>
      </c>
    </row>
    <row r="68" spans="1:7" s="4" customFormat="1" x14ac:dyDescent="0.25">
      <c r="A68" s="48" t="s">
        <v>207</v>
      </c>
      <c r="B68" s="48"/>
      <c r="C68" s="48"/>
      <c r="D68" s="48"/>
      <c r="E68" s="49"/>
      <c r="F68" s="42">
        <v>0</v>
      </c>
      <c r="G68" s="42">
        <v>0</v>
      </c>
    </row>
    <row r="69" spans="1:7" s="4" customFormat="1" x14ac:dyDescent="0.25">
      <c r="A69" s="48" t="s">
        <v>208</v>
      </c>
      <c r="B69" s="48"/>
      <c r="C69" s="48"/>
      <c r="D69" s="48"/>
      <c r="E69" s="49"/>
      <c r="F69" s="42">
        <v>0</v>
      </c>
      <c r="G69" s="42">
        <v>0</v>
      </c>
    </row>
    <row r="70" spans="1:7" s="4" customFormat="1" x14ac:dyDescent="0.25">
      <c r="A70" s="48" t="s">
        <v>209</v>
      </c>
      <c r="B70" s="48"/>
      <c r="C70" s="48"/>
      <c r="D70" s="48"/>
      <c r="E70" s="49"/>
      <c r="F70" s="42">
        <v>0</v>
      </c>
      <c r="G70" s="42">
        <v>0</v>
      </c>
    </row>
    <row r="71" spans="1:7" s="4" customFormat="1" x14ac:dyDescent="0.25">
      <c r="A71" s="48" t="s">
        <v>210</v>
      </c>
      <c r="B71" s="48"/>
      <c r="C71" s="48"/>
      <c r="D71" s="48"/>
      <c r="E71" s="49"/>
      <c r="F71" s="42">
        <v>0</v>
      </c>
      <c r="G71" s="42">
        <v>0</v>
      </c>
    </row>
    <row r="72" spans="1:7" s="4" customFormat="1" x14ac:dyDescent="0.25">
      <c r="A72" s="48" t="s">
        <v>211</v>
      </c>
      <c r="B72" s="48"/>
      <c r="C72" s="48"/>
      <c r="D72" s="48"/>
      <c r="E72" s="49"/>
      <c r="F72" s="42">
        <v>0</v>
      </c>
      <c r="G72" s="42">
        <v>0</v>
      </c>
    </row>
    <row r="73" spans="1:7" s="4" customFormat="1" x14ac:dyDescent="0.25">
      <c r="A73" s="48" t="s">
        <v>212</v>
      </c>
      <c r="B73" s="48"/>
      <c r="C73" s="48"/>
      <c r="D73" s="48"/>
      <c r="E73" s="49"/>
      <c r="F73" s="42">
        <v>0</v>
      </c>
      <c r="G73" s="42">
        <v>0</v>
      </c>
    </row>
    <row r="74" spans="1:7" s="4" customFormat="1" x14ac:dyDescent="0.25">
      <c r="A74" s="48" t="s">
        <v>213</v>
      </c>
      <c r="B74" s="48"/>
      <c r="C74" s="48"/>
      <c r="D74" s="48"/>
      <c r="E74" s="49"/>
      <c r="F74" s="42">
        <v>0</v>
      </c>
      <c r="G74" s="42">
        <v>0</v>
      </c>
    </row>
    <row r="75" spans="1:7" s="4" customFormat="1" x14ac:dyDescent="0.25">
      <c r="A75" s="48" t="s">
        <v>214</v>
      </c>
      <c r="B75" s="48"/>
      <c r="C75" s="48"/>
      <c r="D75" s="48"/>
      <c r="E75" s="49"/>
      <c r="F75" s="42">
        <v>0</v>
      </c>
      <c r="G75" s="42">
        <v>0</v>
      </c>
    </row>
    <row r="76" spans="1:7" s="4" customFormat="1" x14ac:dyDescent="0.25">
      <c r="A76" s="48" t="s">
        <v>215</v>
      </c>
      <c r="B76" s="48"/>
      <c r="C76" s="48"/>
      <c r="D76" s="48"/>
      <c r="E76" s="49"/>
      <c r="F76" s="42">
        <v>0</v>
      </c>
      <c r="G76" s="42">
        <v>0</v>
      </c>
    </row>
    <row r="77" spans="1:7" s="4" customFormat="1" x14ac:dyDescent="0.25">
      <c r="A77" s="103" t="s">
        <v>735</v>
      </c>
      <c r="B77" s="48"/>
      <c r="C77" s="48"/>
      <c r="D77" s="48"/>
      <c r="E77" s="49"/>
      <c r="F77" s="42">
        <v>0</v>
      </c>
      <c r="G77" s="42">
        <v>0</v>
      </c>
    </row>
    <row r="78" spans="1:7" s="4" customFormat="1" x14ac:dyDescent="0.25">
      <c r="A78" s="104" t="s">
        <v>736</v>
      </c>
      <c r="B78" s="48"/>
      <c r="C78" s="48"/>
      <c r="D78" s="48"/>
      <c r="E78" s="49"/>
      <c r="F78" s="42"/>
      <c r="G78" s="42"/>
    </row>
    <row r="79" spans="1:7" s="4" customFormat="1" x14ac:dyDescent="0.25">
      <c r="A79" s="52" t="s">
        <v>36</v>
      </c>
      <c r="B79" s="53"/>
      <c r="C79" s="53"/>
      <c r="D79" s="53"/>
      <c r="E79" s="49"/>
      <c r="F79" s="36">
        <f>SUM(F63:F78)</f>
        <v>3611350</v>
      </c>
      <c r="G79" s="36">
        <f>SUM(G63:G78)</f>
        <v>52.961415100971507</v>
      </c>
    </row>
    <row r="80" spans="1:7" s="4" customFormat="1" x14ac:dyDescent="0.25">
      <c r="A80" s="52"/>
      <c r="B80" s="53"/>
      <c r="C80" s="53"/>
      <c r="D80" s="53"/>
      <c r="E80" s="49"/>
      <c r="F80" s="42"/>
      <c r="G80" s="36"/>
    </row>
    <row r="81" spans="1:7" s="4" customFormat="1" x14ac:dyDescent="0.25">
      <c r="A81" s="54" t="s">
        <v>216</v>
      </c>
      <c r="B81" s="55"/>
      <c r="C81" s="55"/>
      <c r="D81" s="55"/>
      <c r="E81" s="49"/>
      <c r="F81" s="42">
        <v>0</v>
      </c>
      <c r="G81" s="42">
        <v>0</v>
      </c>
    </row>
    <row r="82" spans="1:7" s="4" customFormat="1" x14ac:dyDescent="0.25">
      <c r="A82" s="54" t="s">
        <v>39</v>
      </c>
      <c r="B82" s="55"/>
      <c r="C82" s="55"/>
      <c r="D82" s="55"/>
      <c r="E82" s="49"/>
      <c r="F82" s="42">
        <v>2172220</v>
      </c>
      <c r="G82" s="42">
        <v>31.856188159727612</v>
      </c>
    </row>
    <row r="83" spans="1:7" s="4" customFormat="1" x14ac:dyDescent="0.25">
      <c r="A83" s="54" t="s">
        <v>217</v>
      </c>
      <c r="B83" s="55"/>
      <c r="C83" s="55"/>
      <c r="D83" s="55"/>
      <c r="E83" s="49"/>
      <c r="F83" s="42">
        <v>0</v>
      </c>
      <c r="G83" s="42">
        <v>0</v>
      </c>
    </row>
    <row r="84" spans="1:7" s="4" customFormat="1" x14ac:dyDescent="0.25">
      <c r="A84" s="54" t="s">
        <v>218</v>
      </c>
      <c r="B84" s="55"/>
      <c r="C84" s="55"/>
      <c r="D84" s="55"/>
      <c r="E84" s="49"/>
      <c r="F84" s="42">
        <v>983123.46</v>
      </c>
      <c r="G84" s="42">
        <v>14.41776888436827</v>
      </c>
    </row>
    <row r="85" spans="1:7" s="4" customFormat="1" x14ac:dyDescent="0.25">
      <c r="A85" s="48" t="s">
        <v>219</v>
      </c>
      <c r="B85" s="55"/>
      <c r="C85" s="55"/>
      <c r="D85" s="55"/>
      <c r="E85" s="49"/>
      <c r="F85" s="42">
        <v>52138.69</v>
      </c>
      <c r="G85" s="42">
        <v>0.76462785493260754</v>
      </c>
    </row>
    <row r="86" spans="1:7" s="4" customFormat="1" x14ac:dyDescent="0.25">
      <c r="A86" s="48" t="s">
        <v>220</v>
      </c>
      <c r="B86" s="55"/>
      <c r="C86" s="55"/>
      <c r="D86" s="55"/>
      <c r="E86" s="49"/>
      <c r="F86" s="42">
        <v>0</v>
      </c>
      <c r="G86" s="42">
        <v>0</v>
      </c>
    </row>
    <row r="87" spans="1:7" s="4" customFormat="1" x14ac:dyDescent="0.25">
      <c r="A87" s="48" t="s">
        <v>221</v>
      </c>
      <c r="B87" s="48"/>
      <c r="C87" s="48"/>
      <c r="D87" s="48"/>
      <c r="E87" s="49"/>
      <c r="F87" s="42">
        <v>0</v>
      </c>
      <c r="G87" s="42">
        <v>0</v>
      </c>
    </row>
    <row r="88" spans="1:7" s="4" customFormat="1" x14ac:dyDescent="0.25">
      <c r="A88" s="52" t="s">
        <v>37</v>
      </c>
      <c r="B88" s="48"/>
      <c r="C88" s="48"/>
      <c r="D88" s="48"/>
      <c r="E88" s="49"/>
      <c r="F88" s="56">
        <f>SUM(F79:F87)</f>
        <v>6818832.1500000004</v>
      </c>
      <c r="G88" s="56">
        <f>SUM(G79:G87)</f>
        <v>100</v>
      </c>
    </row>
    <row r="89" spans="1:7" s="4" customFormat="1" x14ac:dyDescent="0.25">
      <c r="A89" s="48"/>
      <c r="B89" s="48"/>
      <c r="C89" s="48"/>
      <c r="D89" s="48"/>
      <c r="E89" s="49"/>
      <c r="F89" s="49"/>
      <c r="G89" s="49"/>
    </row>
    <row r="90" spans="1:7" x14ac:dyDescent="0.25">
      <c r="A90" s="15" t="s">
        <v>173</v>
      </c>
      <c r="B90" s="119">
        <v>542648.38100000005</v>
      </c>
      <c r="C90" s="119"/>
      <c r="D90" s="119"/>
      <c r="E90" s="119"/>
      <c r="F90" s="119"/>
      <c r="G90" s="119"/>
    </row>
    <row r="91" spans="1:7" x14ac:dyDescent="0.25">
      <c r="A91" s="15" t="s">
        <v>174</v>
      </c>
      <c r="B91" s="119">
        <v>12.565799999999999</v>
      </c>
      <c r="C91" s="119"/>
      <c r="D91" s="119"/>
      <c r="E91" s="119"/>
      <c r="F91" s="119"/>
      <c r="G91" s="119"/>
    </row>
    <row r="92" spans="1:7" x14ac:dyDescent="0.25">
      <c r="A92" s="17"/>
      <c r="B92" s="17"/>
      <c r="C92" s="17"/>
      <c r="D92" s="17"/>
      <c r="E92" s="18"/>
      <c r="F92" s="19"/>
      <c r="G92" s="20"/>
    </row>
    <row r="93" spans="1:7" x14ac:dyDescent="0.25">
      <c r="A93" s="83" t="s">
        <v>893</v>
      </c>
      <c r="B93" s="17"/>
      <c r="C93" s="17"/>
      <c r="D93" s="17"/>
      <c r="E93" s="18"/>
      <c r="F93" s="19"/>
      <c r="G93" s="20"/>
    </row>
    <row r="94" spans="1:7" x14ac:dyDescent="0.25">
      <c r="A94" s="17"/>
      <c r="B94" s="17"/>
      <c r="C94" s="17"/>
      <c r="D94" s="17"/>
      <c r="E94" s="18"/>
      <c r="F94" s="19"/>
      <c r="G94" s="20"/>
    </row>
    <row r="95" spans="1:7" x14ac:dyDescent="0.25">
      <c r="A95" s="21" t="s">
        <v>175</v>
      </c>
    </row>
    <row r="96" spans="1:7" x14ac:dyDescent="0.25">
      <c r="A96" s="105" t="s">
        <v>738</v>
      </c>
      <c r="F96" s="2" t="s">
        <v>40</v>
      </c>
    </row>
    <row r="97" spans="1:6" x14ac:dyDescent="0.25">
      <c r="A97" s="65"/>
      <c r="F97" s="2"/>
    </row>
    <row r="98" spans="1:6" x14ac:dyDescent="0.25">
      <c r="A98" s="106" t="s">
        <v>737</v>
      </c>
      <c r="F98" s="2" t="s">
        <v>40</v>
      </c>
    </row>
    <row r="99" spans="1:6" x14ac:dyDescent="0.25">
      <c r="A99" s="21"/>
      <c r="F99" s="2"/>
    </row>
    <row r="100" spans="1:6" x14ac:dyDescent="0.25">
      <c r="A100" s="22" t="s">
        <v>176</v>
      </c>
      <c r="F100" s="24">
        <v>12.4445</v>
      </c>
    </row>
    <row r="101" spans="1:6" x14ac:dyDescent="0.25">
      <c r="A101" s="22" t="s">
        <v>177</v>
      </c>
      <c r="F101" s="24">
        <v>12.565799999999999</v>
      </c>
    </row>
    <row r="102" spans="1:6" x14ac:dyDescent="0.25">
      <c r="F102" s="24"/>
    </row>
    <row r="103" spans="1:6" x14ac:dyDescent="0.25">
      <c r="A103" s="22" t="s">
        <v>178</v>
      </c>
      <c r="F103" s="2" t="s">
        <v>40</v>
      </c>
    </row>
    <row r="104" spans="1:6" x14ac:dyDescent="0.25">
      <c r="F104" s="2"/>
    </row>
    <row r="105" spans="1:6" x14ac:dyDescent="0.25">
      <c r="A105" s="22" t="s">
        <v>179</v>
      </c>
      <c r="F105" s="2" t="s">
        <v>40</v>
      </c>
    </row>
    <row r="106" spans="1:6" x14ac:dyDescent="0.25">
      <c r="F106" s="2"/>
    </row>
    <row r="107" spans="1:6" x14ac:dyDescent="0.25">
      <c r="F107" s="2"/>
    </row>
  </sheetData>
  <mergeCells count="6">
    <mergeCell ref="A4:G4"/>
    <mergeCell ref="B90:G90"/>
    <mergeCell ref="B91:G91"/>
    <mergeCell ref="B58:G58"/>
    <mergeCell ref="B59:G59"/>
    <mergeCell ref="B60:G60"/>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2024-09-03T15:46:07Z</dcterms:modified>
</cp:coreProperties>
</file>